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SGC\iso 2015\PROCESO DE VINCULACIÓN\Movilidad\"/>
    </mc:Choice>
  </mc:AlternateContent>
  <xr:revisionPtr revIDLastSave="0" documentId="13_ncr:1_{1A91D235-B427-485A-B47C-9BFC02585E6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BD" sheetId="3" r:id="rId1"/>
    <sheet name="Hoja1" sheetId="1" state="hidden" r:id="rId2"/>
    <sheet name="PE" sheetId="5" r:id="rId3"/>
    <sheet name="ALUMNOS POSTULADOS-MOVILIDAD" sheetId="4" r:id="rId4"/>
    <sheet name="EMPRESAS PROPUESTAS-VINCULACIÓN" sheetId="7" r:id="rId5"/>
    <sheet name="SEGUIMIENTO-ACADEMICO" sheetId="6" r:id="rId6"/>
    <sheet name="Hoja2" sheetId="2" state="hidden" r:id="rId7"/>
  </sheets>
  <definedNames>
    <definedName name="_xlnm._FilterDatabase" localSheetId="3" hidden="1">'ALUMNOS POSTULADOS-MOVILIDAD'!$A$5:$AD$47</definedName>
    <definedName name="_xlnm._FilterDatabase" localSheetId="0" hidden="1">BD!$A$1:$D$360</definedName>
    <definedName name="_xlnm._FilterDatabase" localSheetId="4" hidden="1">'EMPRESAS PROPUESTAS-VINCULACIÓN'!$A$1:$P$336</definedName>
    <definedName name="_xlnm._FilterDatabase" localSheetId="5" hidden="1">'SEGUIMIENTO-ACADEMICO'!$A$2:$N$31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" l="1"/>
  <c r="F4" i="6"/>
  <c r="C5" i="6"/>
  <c r="F5" i="6"/>
  <c r="C6" i="6"/>
  <c r="F6" i="6"/>
  <c r="C7" i="6"/>
  <c r="F7" i="6"/>
  <c r="C8" i="6"/>
  <c r="F8" i="6"/>
  <c r="C9" i="6"/>
  <c r="F9" i="6"/>
  <c r="C10" i="6"/>
  <c r="F10" i="6"/>
  <c r="C11" i="6"/>
  <c r="F11" i="6"/>
  <c r="C12" i="6"/>
  <c r="F12" i="6"/>
  <c r="C13" i="6"/>
  <c r="F13" i="6"/>
  <c r="C14" i="6"/>
  <c r="F14" i="6"/>
  <c r="C15" i="6"/>
  <c r="F15" i="6"/>
  <c r="C16" i="6"/>
  <c r="F16" i="6"/>
  <c r="C17" i="6"/>
  <c r="F17" i="6"/>
  <c r="C18" i="6"/>
  <c r="F18" i="6"/>
  <c r="F3" i="6"/>
  <c r="C3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" i="1" l="1"/>
  <c r="E4" i="1"/>
  <c r="D5" i="1"/>
  <c r="E5" i="1"/>
  <c r="D6" i="1"/>
  <c r="E6" i="1"/>
  <c r="E3" i="1"/>
  <c r="D3" i="1"/>
  <c r="C6" i="1"/>
  <c r="C5" i="1"/>
  <c r="C4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Valdivia Gutiérrez</author>
  </authors>
  <commentList>
    <comment ref="A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DIA-MES-AÑO</t>
        </r>
      </text>
    </comment>
    <comment ref="B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MES DE INICIO Y FIN</t>
        </r>
      </text>
    </comment>
    <comment ref="C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NUMERO CONSECUTIVO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FORMULADO-NO BORRAR
</t>
        </r>
      </text>
    </comment>
    <comment ref="F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FORMULADO-NO BORRAR</t>
        </r>
      </text>
    </comment>
    <comment ref="G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DIA-MES-AÑO</t>
        </r>
      </text>
    </comment>
    <comment ref="H5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CALLE-NUMERO-COLONIA-CP-CIUDAD-ESTADO</t>
        </r>
      </text>
    </comment>
    <comment ref="I5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MINUSCULAS SIN ESPACIOS</t>
        </r>
      </text>
    </comment>
    <comment ref="J5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ANOTAR SIN ESPACIOS Y SIGNOS- SOLO NUMEROS A 10 DIGITOS</t>
        </r>
      </text>
    </comment>
    <comment ref="N5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FORMULADO- NO BORRAR
</t>
        </r>
      </text>
    </comment>
    <comment ref="O5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FORMULADO-NO BORRAR</t>
        </r>
      </text>
    </comment>
    <comment ref="P5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FORMULADO-NO BORRAR</t>
        </r>
      </text>
    </comment>
    <comment ref="Q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FORMULADO-NO BORRAR</t>
        </r>
      </text>
    </comment>
    <comment ref="R5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FORMULADO-NO BORRAR</t>
        </r>
      </text>
    </comment>
    <comment ref="T5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NACIONAL O INTERNACIONAL
</t>
        </r>
      </text>
    </comment>
    <comment ref="V5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ACEPTADA
PROCESO
RECHAZADA</t>
        </r>
      </text>
    </comment>
    <comment ref="W5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Vanessa Valdivia Gutiérrez:</t>
        </r>
        <r>
          <rPr>
            <sz val="9"/>
            <color indexed="81"/>
            <rFont val="Tahoma"/>
            <family val="2"/>
          </rPr>
          <t xml:space="preserve">
VINCULACIÓN-MOVILIDAD </t>
        </r>
      </text>
    </comment>
  </commentList>
</comments>
</file>

<file path=xl/sharedStrings.xml><?xml version="1.0" encoding="utf-8"?>
<sst xmlns="http://schemas.openxmlformats.org/spreadsheetml/2006/main" count="1341" uniqueCount="837">
  <si>
    <t>NOMBRE</t>
  </si>
  <si>
    <t>CARRERA</t>
  </si>
  <si>
    <t>IDIOMA</t>
  </si>
  <si>
    <t>MOVILIDAD</t>
  </si>
  <si>
    <t>ITEM</t>
  </si>
  <si>
    <t>TIDSM</t>
  </si>
  <si>
    <t>NO</t>
  </si>
  <si>
    <t>TELEFONO</t>
  </si>
  <si>
    <t xml:space="preserve">Ingles </t>
  </si>
  <si>
    <t>LUGAR</t>
  </si>
  <si>
    <t>DONDE SE HABLE INGLES</t>
  </si>
  <si>
    <t>MERIDA</t>
  </si>
  <si>
    <t>TIJUANA</t>
  </si>
  <si>
    <t>Español</t>
  </si>
  <si>
    <t>SEP</t>
  </si>
  <si>
    <t>MES POSTULACIÓN</t>
  </si>
  <si>
    <t>Universidad (prox. cuatrimestre)</t>
  </si>
  <si>
    <t>Nacional</t>
  </si>
  <si>
    <t>Internacional</t>
  </si>
  <si>
    <t>Estadía</t>
  </si>
  <si>
    <t>CUATRIMESTRE</t>
  </si>
  <si>
    <t>CONVENIO</t>
  </si>
  <si>
    <t>SI</t>
  </si>
  <si>
    <t>FECHA</t>
  </si>
  <si>
    <t>ENTREVISTA DE MOVILIDAD</t>
  </si>
  <si>
    <t>1. DATOS GENERALES</t>
  </si>
  <si>
    <t>Matricula:</t>
  </si>
  <si>
    <t>Nombre completo:</t>
  </si>
  <si>
    <t>Teléfono:</t>
  </si>
  <si>
    <t>Idioma:</t>
  </si>
  <si>
    <t>Correo electronico:</t>
  </si>
  <si>
    <t>Dirección:</t>
  </si>
  <si>
    <t>2. Datos institucionales</t>
  </si>
  <si>
    <t>PE:</t>
  </si>
  <si>
    <t>Grado y grupo:</t>
  </si>
  <si>
    <t>3. Preguntas generales</t>
  </si>
  <si>
    <t>N</t>
  </si>
  <si>
    <t>I</t>
  </si>
  <si>
    <t>¿Por qué te interesa realizar una movilidad?</t>
  </si>
  <si>
    <t>¿A qué lugar te interesa realizar tú movilidad?</t>
  </si>
  <si>
    <t>¿Qué actividades te gustarían realizar en tu movilidad?</t>
  </si>
  <si>
    <t>Menciona 5 ventajas y 5 desventajas de irte de movilidad:</t>
  </si>
  <si>
    <t>VENTAJAS</t>
  </si>
  <si>
    <t>DESVENTAJAS</t>
  </si>
  <si>
    <t>¿Tus padres te apoyan en cambiar de residencia temporal?</t>
  </si>
  <si>
    <t>¿Qué opinan tus padres sobre irte a otro lugar?</t>
  </si>
  <si>
    <t>¿Has vivido lejos de tu familia por temporadas largas?</t>
  </si>
  <si>
    <t>¿Si no hubiera ningún apoyo económico estarías dispuesta/o a irte de movilidad (beca)?</t>
  </si>
  <si>
    <t>C182604682</t>
  </si>
  <si>
    <t>C201504931</t>
  </si>
  <si>
    <t>C182604561</t>
  </si>
  <si>
    <t>C182604689</t>
  </si>
  <si>
    <t>MATRICULA</t>
  </si>
  <si>
    <t>C201204972</t>
  </si>
  <si>
    <t>ACOSTA GOMEZ FERNANDO DE JESUS</t>
  </si>
  <si>
    <t>ACH</t>
  </si>
  <si>
    <t>C210705109</t>
  </si>
  <si>
    <t>ALFEREZ DE LA CRUZ HILDA NATALIA</t>
  </si>
  <si>
    <t>C211505110</t>
  </si>
  <si>
    <t>ARIAS MARTINEZ JORGE ALBERTO</t>
  </si>
  <si>
    <t>C210705093</t>
  </si>
  <si>
    <t>CRUZ DURAN ARACELI</t>
  </si>
  <si>
    <t>C211205097</t>
  </si>
  <si>
    <t>ESCALERA GALLEGOS MARIA ISABEL</t>
  </si>
  <si>
    <t>C190704860</t>
  </si>
  <si>
    <t>ESPARZA SERNA LAURA LIZBETH</t>
  </si>
  <si>
    <t>C210705149</t>
  </si>
  <si>
    <t>FRAUSTO MENDOZA MARIA DE JESUS</t>
  </si>
  <si>
    <t>C210705092</t>
  </si>
  <si>
    <t>LOPEZ MUÑOZ MARIA DE GUADALUPE</t>
  </si>
  <si>
    <t>C211405022</t>
  </si>
  <si>
    <t>LUEVANO VELASCO EMMANUEL</t>
  </si>
  <si>
    <t>C210705067</t>
  </si>
  <si>
    <t>RAMIREZ RODRIGUEZ DANIELA</t>
  </si>
  <si>
    <t>C210705025</t>
  </si>
  <si>
    <t>REYES MORALES SARA</t>
  </si>
  <si>
    <t>C210705064</t>
  </si>
  <si>
    <t>RIVAS FIGUEROA BIBIANA</t>
  </si>
  <si>
    <t>C210705024</t>
  </si>
  <si>
    <t>RODRIGUEZ MARIN GILBERTO GUADALUPE</t>
  </si>
  <si>
    <t>C211405050</t>
  </si>
  <si>
    <t>RODRIGUEZ VELASCO JOSE EDUARDO</t>
  </si>
  <si>
    <t>C210705026</t>
  </si>
  <si>
    <t>RUIZ OROZCO JOCELIN CARELI</t>
  </si>
  <si>
    <t>C210705028</t>
  </si>
  <si>
    <t>SANDOVAL ORTEGA ANA GABRIELA</t>
  </si>
  <si>
    <t>C210705091</t>
  </si>
  <si>
    <t>SANTOYO MONTOYA MARIA FERNANDA</t>
  </si>
  <si>
    <t>C210705152</t>
  </si>
  <si>
    <t>SERNA RUIZ MAXIMINO</t>
  </si>
  <si>
    <t>C200704945</t>
  </si>
  <si>
    <t>TOXTLE SACAMO MARIA GUADALUPE</t>
  </si>
  <si>
    <t>C210705164</t>
  </si>
  <si>
    <t>VALDIVIA MARTINEZ CARMEN</t>
  </si>
  <si>
    <t>C210705029</t>
  </si>
  <si>
    <t>VALENCIANO VARGAS JAZMIN</t>
  </si>
  <si>
    <t>C210705146</t>
  </si>
  <si>
    <t>VELASCO GAYTAN JORGE ALBERTO</t>
  </si>
  <si>
    <t>C211505119</t>
  </si>
  <si>
    <t>VILLALOBOS VELASCO ANDRES SEBASTIAN</t>
  </si>
  <si>
    <t>C210705082</t>
  </si>
  <si>
    <t>YAÑES DE LARA JASMIN MONSERRAT</t>
  </si>
  <si>
    <t>C200704880</t>
  </si>
  <si>
    <t>AGUILAR MONTOYA JESSICA GUADALUPE</t>
  </si>
  <si>
    <t>C200704949</t>
  </si>
  <si>
    <t>CARDONA MARTINEZ DANIEL ALEJANDRO</t>
  </si>
  <si>
    <t>C200704950</t>
  </si>
  <si>
    <t>DE LARA ROMO JUAN ANTONIO</t>
  </si>
  <si>
    <t>C200704953</t>
  </si>
  <si>
    <t>FLORES LOPEZ MIRIAM GISELA</t>
  </si>
  <si>
    <t>C200704954</t>
  </si>
  <si>
    <t>GONZALEZ FRAUSTO MARIA GUADALUPE</t>
  </si>
  <si>
    <t>C200704918</t>
  </si>
  <si>
    <t>GUTIERREZ ESPARZA RAUL</t>
  </si>
  <si>
    <t>C200704920</t>
  </si>
  <si>
    <t>HERNANDEZ CASTILLO BRAULIO ISAI</t>
  </si>
  <si>
    <t>C200704974</t>
  </si>
  <si>
    <t>HERNANDEZ NIETO MELISSA</t>
  </si>
  <si>
    <t>C200704922</t>
  </si>
  <si>
    <t>HUERTA ORTEGA NOE</t>
  </si>
  <si>
    <t>C200705016</t>
  </si>
  <si>
    <t>LOERA LOPEZ JUAN PABLO</t>
  </si>
  <si>
    <t>C200704923</t>
  </si>
  <si>
    <t>LOERA VELASCO ALEJANDRA</t>
  </si>
  <si>
    <t>C200705003</t>
  </si>
  <si>
    <t>MARIN RUIZ KARLA ISAMAR</t>
  </si>
  <si>
    <t>C200704924</t>
  </si>
  <si>
    <t>MOJARRO HINOJOSA ANABEL</t>
  </si>
  <si>
    <t>C200704975</t>
  </si>
  <si>
    <t>MOTA NAVA MONSERRATH</t>
  </si>
  <si>
    <t>C200704976</t>
  </si>
  <si>
    <t>MUÑOZ ROMAN DIANA GUADALUPE</t>
  </si>
  <si>
    <t>C200704927</t>
  </si>
  <si>
    <t>ORTEGA VALDIVIA YAZMIN</t>
  </si>
  <si>
    <t>C190704729</t>
  </si>
  <si>
    <t>PEREZ ESCOBAR JUAN MANUEL</t>
  </si>
  <si>
    <t>C200704928</t>
  </si>
  <si>
    <t>PRADO SERNA MELISSA</t>
  </si>
  <si>
    <t>C190704726</t>
  </si>
  <si>
    <t>RUIZ RUIZ KAROL MARIA</t>
  </si>
  <si>
    <t>C170804384</t>
  </si>
  <si>
    <t>SALAZAR WENDY YANIRA</t>
  </si>
  <si>
    <t>C200704944</t>
  </si>
  <si>
    <t>SERNA MELENDEZ JENIFER</t>
  </si>
  <si>
    <t>C200704978</t>
  </si>
  <si>
    <t>SERNA SERNA PAULINA</t>
  </si>
  <si>
    <t>C190704857</t>
  </si>
  <si>
    <t>SILVA DE LARA ANA CRISTINA</t>
  </si>
  <si>
    <t>C200704982</t>
  </si>
  <si>
    <t>URRUTIA VELASCO ARELY</t>
  </si>
  <si>
    <t>C200704946</t>
  </si>
  <si>
    <t>VALDIVIA VILLALOBOS RODOLFO</t>
  </si>
  <si>
    <t>C200704979</t>
  </si>
  <si>
    <t>VALLIN RODRIGUEZ FATIMA DENISE</t>
  </si>
  <si>
    <t>C200704947</t>
  </si>
  <si>
    <t>VAZQUEZ SANDOVAL ALEJANDRA</t>
  </si>
  <si>
    <t>C200705004</t>
  </si>
  <si>
    <t>VELASCO MARTINEZ JUANA BRISA</t>
  </si>
  <si>
    <t>C200704981</t>
  </si>
  <si>
    <t>VELASCO VAZQUEZ MARIA GUADALUPE</t>
  </si>
  <si>
    <t>C200704948</t>
  </si>
  <si>
    <t>VIRAMONTES SANDOVAL ALONDRA ISABEL</t>
  </si>
  <si>
    <t>C213005086</t>
  </si>
  <si>
    <t>DE ANDA GUTIERREZ MARCELA</t>
  </si>
  <si>
    <t>C</t>
  </si>
  <si>
    <t>C213105160</t>
  </si>
  <si>
    <t>DE LOERA LEAL ANGEL DE JESUS</t>
  </si>
  <si>
    <t>C213105131</t>
  </si>
  <si>
    <t>ESPARZA SERNA MIRIAM MARISOL</t>
  </si>
  <si>
    <t>C212605153</t>
  </si>
  <si>
    <t>GONZALEZ LOPEZ IRMA JASMIN</t>
  </si>
  <si>
    <t>C210905047</t>
  </si>
  <si>
    <t>GONZALEZ MACIAS JESUS AMADOR</t>
  </si>
  <si>
    <t>C213105161</t>
  </si>
  <si>
    <t>GONZALEZ VALDES MONICA</t>
  </si>
  <si>
    <t>C211405023</t>
  </si>
  <si>
    <t>GUERRERO VELASCO EDUARDO</t>
  </si>
  <si>
    <t>C213105132</t>
  </si>
  <si>
    <t>JOAQUIN ORTEGA JOSE MANUEL</t>
  </si>
  <si>
    <t>C213105130</t>
  </si>
  <si>
    <t>LARA PEREZ HUGO ABRAHAM</t>
  </si>
  <si>
    <t>C213105137</t>
  </si>
  <si>
    <t>LOERA LOPEZ ABRAHAM</t>
  </si>
  <si>
    <t>C213105136</t>
  </si>
  <si>
    <t>LOPEZ VICENCIO LUIS ARMANDO</t>
  </si>
  <si>
    <t>C213105165</t>
  </si>
  <si>
    <t>MARTINEZ ESQUIVEL DANIEL ALEJANDRO</t>
  </si>
  <si>
    <t>C213105134</t>
  </si>
  <si>
    <t>OROZCO ROJAS EMMANUEL</t>
  </si>
  <si>
    <t>C213105133</t>
  </si>
  <si>
    <t>REYES PALMA RAFAEL DE JESUS</t>
  </si>
  <si>
    <t>C213105147</t>
  </si>
  <si>
    <t>RODRIGUEZ PEREZ RICARDO OMAR</t>
  </si>
  <si>
    <t>C213105143</t>
  </si>
  <si>
    <t>SAUCEDO LOPEZ DANIEL</t>
  </si>
  <si>
    <t>C213105162</t>
  </si>
  <si>
    <t>VALLIN NOLASCO DANIEL</t>
  </si>
  <si>
    <t>C213105135</t>
  </si>
  <si>
    <t>VELASCO CAMACHO LUIS DANIEL</t>
  </si>
  <si>
    <t>C210905038</t>
  </si>
  <si>
    <t>ARAMBULA GARCIA MARIA TERESA</t>
  </si>
  <si>
    <t>DNM</t>
  </si>
  <si>
    <t>C210905148</t>
  </si>
  <si>
    <t>CORTES ROSALES MARINO</t>
  </si>
  <si>
    <t>C210905154</t>
  </si>
  <si>
    <t>DAMASCO EUDABE REYNA CITLALI</t>
  </si>
  <si>
    <t>C210905032</t>
  </si>
  <si>
    <t>DE LARA DE LOERA EDUARDO</t>
  </si>
  <si>
    <t>C211505061</t>
  </si>
  <si>
    <t>DE LOERA GARCIA JOSE MANUEL</t>
  </si>
  <si>
    <t>C210905040</t>
  </si>
  <si>
    <t>DIAZ VERGARA ARATH JAVIER</t>
  </si>
  <si>
    <t>C210905041</t>
  </si>
  <si>
    <t>ESCALERA TORRES VALERIA</t>
  </si>
  <si>
    <t>C210905126</t>
  </si>
  <si>
    <t>ESCOBAR RODRIGUEZ LESLY</t>
  </si>
  <si>
    <t>C210905046</t>
  </si>
  <si>
    <t>ESCOBAR SERNA JUANA MARIA</t>
  </si>
  <si>
    <t>C210905054</t>
  </si>
  <si>
    <t>ESPARZA CONTRERAS EMMANUEL</t>
  </si>
  <si>
    <t>C210905094</t>
  </si>
  <si>
    <t>ESPARZA VELASCO MIGUEL ANGEL</t>
  </si>
  <si>
    <t>C210905030</t>
  </si>
  <si>
    <t>GUERRERO FRAUSTO LIZBETH</t>
  </si>
  <si>
    <t>C210905125</t>
  </si>
  <si>
    <t>LOPEZ LOERA LUIS ANGEL</t>
  </si>
  <si>
    <t>C210905129</t>
  </si>
  <si>
    <t>LOPEZ LOPEZ PEDRO</t>
  </si>
  <si>
    <t>C210905053</t>
  </si>
  <si>
    <t>MARES RODRIGUEZ DIANA CITLALLI</t>
  </si>
  <si>
    <t>C210905045</t>
  </si>
  <si>
    <t>MARTINEZ MEDINA MARIA CONCEPCION</t>
  </si>
  <si>
    <t>C210905051</t>
  </si>
  <si>
    <t>MARTINEZ RODRIGUEZ YASMIN CITLALI</t>
  </si>
  <si>
    <t>C210905155</t>
  </si>
  <si>
    <t>MARTINEZ VELASCO EVELIN ITCEL</t>
  </si>
  <si>
    <t>C210905035</t>
  </si>
  <si>
    <t>ORTEGA GONZALEZ LUIS MIGUEL</t>
  </si>
  <si>
    <t>C210905096</t>
  </si>
  <si>
    <t>PEREZ RUBALCAVA JOCELYN GUADALUPE</t>
  </si>
  <si>
    <t>C210905037</t>
  </si>
  <si>
    <t>PONCE MARTINEZ MARIA DAHYANI</t>
  </si>
  <si>
    <t>C210905052</t>
  </si>
  <si>
    <t>RAMIREZ SALDIVAR CLAUDIA DENNISE</t>
  </si>
  <si>
    <t>C210905166</t>
  </si>
  <si>
    <t>SERNA ALDO ROMEO</t>
  </si>
  <si>
    <t>C210905042</t>
  </si>
  <si>
    <t>SERNA SERNA MARIA ISABEL</t>
  </si>
  <si>
    <t>C210905034</t>
  </si>
  <si>
    <t>SERNA SERNA RICARDO</t>
  </si>
  <si>
    <t>C210905036</t>
  </si>
  <si>
    <t>SERNA SERNA SAMUEL</t>
  </si>
  <si>
    <t>C210905043</t>
  </si>
  <si>
    <t>SOTO VALLE JOSE LUIS</t>
  </si>
  <si>
    <t>C210905156</t>
  </si>
  <si>
    <t>VELASCO ESPARZA RODOLFO</t>
  </si>
  <si>
    <t>C210905044</t>
  </si>
  <si>
    <t>VELASCO VELASCO LUIS ABRAHAM</t>
  </si>
  <si>
    <t>C200904877</t>
  </si>
  <si>
    <t>DURON DE LOERA MARTHA CITLALLI</t>
  </si>
  <si>
    <t>C200904893</t>
  </si>
  <si>
    <t>ESCALERA GALLEGOS MARIA GUADALUPE</t>
  </si>
  <si>
    <t>C200904886</t>
  </si>
  <si>
    <t>ESPARZA POMPA ANA PAULA</t>
  </si>
  <si>
    <t>C200904881</t>
  </si>
  <si>
    <t>GARCIA SANDRA PAULINA</t>
  </si>
  <si>
    <t>C200904879</t>
  </si>
  <si>
    <t>LOERA RUIZ EDGAR OMAR</t>
  </si>
  <si>
    <t>C200904884</t>
  </si>
  <si>
    <t>MARTINEZ ESQUIVEL ANDRY KAROL</t>
  </si>
  <si>
    <t>C200904878</t>
  </si>
  <si>
    <t>OLIVARES GONZALEZ RICARDO ETHAN</t>
  </si>
  <si>
    <t>C201504916</t>
  </si>
  <si>
    <t>RAMOS FIGUEROA EMMANUEL</t>
  </si>
  <si>
    <t>C200904873</t>
  </si>
  <si>
    <t>RIVERA ARIAS SANDRA JANETH</t>
  </si>
  <si>
    <t>C190904767</t>
  </si>
  <si>
    <t>RODRIGUEZ RUIZ CARLOS</t>
  </si>
  <si>
    <t>C200904891</t>
  </si>
  <si>
    <t>SANCHEZ GONZALEZ ISABEL</t>
  </si>
  <si>
    <t>C200904876</t>
  </si>
  <si>
    <t>SAUCEDO RIVERA DIANA LAURA</t>
  </si>
  <si>
    <t>C200905010</t>
  </si>
  <si>
    <t>SAUCEDO RODRIGUEZ LUIS FERNANDO</t>
  </si>
  <si>
    <t>C200904888</t>
  </si>
  <si>
    <t>SERNA BELTRAN EDUARDO</t>
  </si>
  <si>
    <t>C200904889</t>
  </si>
  <si>
    <t>VARGAZ SANDOVAL ALEJANDRA</t>
  </si>
  <si>
    <t>C200904872</t>
  </si>
  <si>
    <t>VAZQUEZ DE LA SERNA SOFIA</t>
  </si>
  <si>
    <t>C200904875</t>
  </si>
  <si>
    <t>VEDOY SALAZAR LIZETH</t>
  </si>
  <si>
    <t>C213005105</t>
  </si>
  <si>
    <t>ACERO MEDINA NATALIA</t>
  </si>
  <si>
    <t>G</t>
  </si>
  <si>
    <t>C213005116</t>
  </si>
  <si>
    <t>CALVILLO SILVA JOSE GUADALUPE</t>
  </si>
  <si>
    <t>C213005118</t>
  </si>
  <si>
    <t>CHAVEZ SERNA HENRY</t>
  </si>
  <si>
    <t>C213005083</t>
  </si>
  <si>
    <t>CONTRERAS LOPEZ ANDREA</t>
  </si>
  <si>
    <t>C210705063</t>
  </si>
  <si>
    <t>CONTRERAS MARTINEZ PAULINA MICHELLE</t>
  </si>
  <si>
    <t>C213005139</t>
  </si>
  <si>
    <t>CONTRERAS RODRIGUEZ ALONDRA</t>
  </si>
  <si>
    <t>C213005127</t>
  </si>
  <si>
    <t>DE LARA RUBIO ESTEFANI</t>
  </si>
  <si>
    <t>C213005087</t>
  </si>
  <si>
    <t>DE LOERA JUAREZ IVAN</t>
  </si>
  <si>
    <t>C213005104</t>
  </si>
  <si>
    <t>DELGADO MACIAS DANIEL</t>
  </si>
  <si>
    <t>C213005102</t>
  </si>
  <si>
    <t>DIAZ ESQUEDA CESAREO</t>
  </si>
  <si>
    <t>C213005114</t>
  </si>
  <si>
    <t>ESCALERA CONTRERAS NANCY</t>
  </si>
  <si>
    <t>C210705027</t>
  </si>
  <si>
    <t>ESCALERA ESPARZA JANETH</t>
  </si>
  <si>
    <t>C213005117</t>
  </si>
  <si>
    <t>ESPARZA MARTINEZ PAMELA</t>
  </si>
  <si>
    <t>C203004996</t>
  </si>
  <si>
    <t>FLORES GUTIERREZ LESLIE ANEL</t>
  </si>
  <si>
    <t>C213005112</t>
  </si>
  <si>
    <t>GALLEGOS GONZALEZ JUAN ESTEBAN</t>
  </si>
  <si>
    <t>C213005084</t>
  </si>
  <si>
    <t>GARCIA DE LOERA ANA CARINA</t>
  </si>
  <si>
    <t>C213005138</t>
  </si>
  <si>
    <t>GOMEZ SERNA ARACELI</t>
  </si>
  <si>
    <t>C213005107</t>
  </si>
  <si>
    <t>LANDEROS VELASCO FATIMA JOCELYN</t>
  </si>
  <si>
    <t>C213005158</t>
  </si>
  <si>
    <t>LOPEZ LOPEZ ANGELICA</t>
  </si>
  <si>
    <t>C213005101</t>
  </si>
  <si>
    <t>MARIN DIAZ ANDREA</t>
  </si>
  <si>
    <t>C213005088</t>
  </si>
  <si>
    <t>MARTINEZ HERNANDEZ FATIMA</t>
  </si>
  <si>
    <t>C213005113</t>
  </si>
  <si>
    <t>MARTINEZ VELASCO ALONDRA</t>
  </si>
  <si>
    <t>C213005159</t>
  </si>
  <si>
    <t>RAMIREZ LARA YERANIA PAOLA</t>
  </si>
  <si>
    <t>C213005089</t>
  </si>
  <si>
    <t>RODRIGUEZ MARTINEZ JUAN PABLO</t>
  </si>
  <si>
    <t>C213005090</t>
  </si>
  <si>
    <t>ROMAN RUIZ ANGELICA ISABEL</t>
  </si>
  <si>
    <t>C210705080</t>
  </si>
  <si>
    <t>RUIZ FLORES MIGUEL ANGEL</t>
  </si>
  <si>
    <t>C191404784</t>
  </si>
  <si>
    <t>SUSTAITA GARCIA MARIO</t>
  </si>
  <si>
    <t>C213005095</t>
  </si>
  <si>
    <t>VALLE VELA CLAUDIA</t>
  </si>
  <si>
    <t>C200904874</t>
  </si>
  <si>
    <t>CARDONA DIAZ LIZETH</t>
  </si>
  <si>
    <t>C203004961</t>
  </si>
  <si>
    <t>DE LARA RUIZ MARIA GUADALUPE</t>
  </si>
  <si>
    <t>C203004997</t>
  </si>
  <si>
    <t>DE LOERA GONZALEZ ANAHI</t>
  </si>
  <si>
    <t>C203004956</t>
  </si>
  <si>
    <t>FLORES HERNANDEZ ARACELI AZUCENA</t>
  </si>
  <si>
    <t>C203004962</t>
  </si>
  <si>
    <t>GALLEGOS SILVA NELSY KAROL</t>
  </si>
  <si>
    <t>C203004969</t>
  </si>
  <si>
    <t>GARCIA FIGUEROA ALBERTO</t>
  </si>
  <si>
    <t>C203004958</t>
  </si>
  <si>
    <t>OROPEZA ESPARZA DANIELA</t>
  </si>
  <si>
    <t>C203004968</t>
  </si>
  <si>
    <t>ROMO MARTINEZ MARCO ANTONIO</t>
  </si>
  <si>
    <t>C203004964</t>
  </si>
  <si>
    <t>RUIZ MARTINEZ STEPHANIA</t>
  </si>
  <si>
    <t>C203004957</t>
  </si>
  <si>
    <t>RUÍZ LARA LIZETH</t>
  </si>
  <si>
    <t>C190704743</t>
  </si>
  <si>
    <t>VELASCO NIETO IRMA ROCIO</t>
  </si>
  <si>
    <t>C203004963</t>
  </si>
  <si>
    <t>VELASCO RUIZ SANDRA CECILIA</t>
  </si>
  <si>
    <t>C201204985</t>
  </si>
  <si>
    <t>HUERTA JARAMILLO JONATHAN ULISES</t>
  </si>
  <si>
    <t>MI</t>
  </si>
  <si>
    <t>C201204988</t>
  </si>
  <si>
    <t>IBARRA RODRIGUEZ OSCAR OCTAVIO</t>
  </si>
  <si>
    <t>C200904885</t>
  </si>
  <si>
    <t>LOPEZ BERNABE CASSANDRA GUADALUPE</t>
  </si>
  <si>
    <t>C201204986</t>
  </si>
  <si>
    <t>RUIZ MUÑOZ JUAN PABLO</t>
  </si>
  <si>
    <t>C201204987</t>
  </si>
  <si>
    <t>SOTO SERNA MARLENE XIOMARA</t>
  </si>
  <si>
    <t>C201204990</t>
  </si>
  <si>
    <t>VELASCO VARGAS LUIS FERNANDO</t>
  </si>
  <si>
    <t>C211205098</t>
  </si>
  <si>
    <t>DE LA CRUZ VAZQUEZ MANUEL</t>
  </si>
  <si>
    <t>PIM</t>
  </si>
  <si>
    <t>C211405020</t>
  </si>
  <si>
    <t>DE LOERA REYES FABIAN</t>
  </si>
  <si>
    <t>C213005085</t>
  </si>
  <si>
    <t>GALLEGOS MUÑOZ LUIS ARMANDO</t>
  </si>
  <si>
    <t>C211405049</t>
  </si>
  <si>
    <t>GANDARA GONZALEZ MAURICIO</t>
  </si>
  <si>
    <t>C211505055</t>
  </si>
  <si>
    <t>MARTINEZ SERNA JOSE LUIS</t>
  </si>
  <si>
    <t>C210905048</t>
  </si>
  <si>
    <t>MEDINA TISCAREÑO JOVANY</t>
  </si>
  <si>
    <t>C211205141</t>
  </si>
  <si>
    <t>MONTOYA VARGAS CARLOS EDUARDO</t>
  </si>
  <si>
    <t>C211205167</t>
  </si>
  <si>
    <t>MORAZ ESPARZA JENNIFER ESTEFANIA</t>
  </si>
  <si>
    <t>C211405019</t>
  </si>
  <si>
    <t>ORTIZ MEDINA LUIS FERNANDO</t>
  </si>
  <si>
    <t>C211205123</t>
  </si>
  <si>
    <t>SANTILLAN VALLE DAVID</t>
  </si>
  <si>
    <t>C211205145</t>
  </si>
  <si>
    <t>VELASCO SOTO JUAN PABLO</t>
  </si>
  <si>
    <t>C191204829</t>
  </si>
  <si>
    <t>DE LA CRUZ VARGAS ERNESTO ALONSO</t>
  </si>
  <si>
    <t>C201204897</t>
  </si>
  <si>
    <t>GARCIA VIRAMONTES JUANA VANESA</t>
  </si>
  <si>
    <t>C201204902</t>
  </si>
  <si>
    <t>LOERA MARTINEZ JESSE BRAYAN</t>
  </si>
  <si>
    <t>C181204702</t>
  </si>
  <si>
    <t>MUÑOZ GALLEGOS OMAR</t>
  </si>
  <si>
    <t>C201204901</t>
  </si>
  <si>
    <t>RAMIREZ CONTRERAS JOSE ARTURO</t>
  </si>
  <si>
    <t>C201204896</t>
  </si>
  <si>
    <t>RUBIO SERNA CARMEN NATALY</t>
  </si>
  <si>
    <t>C200704940</t>
  </si>
  <si>
    <t>RUIZ SANDOVAL VERONICA</t>
  </si>
  <si>
    <t>C201204898</t>
  </si>
  <si>
    <t>SOTO TEJEDA CHRISTOPHER EMMANUEL</t>
  </si>
  <si>
    <t>C212605151</t>
  </si>
  <si>
    <t>CANO NAVA URIEL</t>
  </si>
  <si>
    <t>C212605100</t>
  </si>
  <si>
    <t>CONTRERAS LANDEROS PAULINA</t>
  </si>
  <si>
    <t>C212605077</t>
  </si>
  <si>
    <t>DELGADO PEREZCHICA JAQUELINE</t>
  </si>
  <si>
    <t>C212605071</t>
  </si>
  <si>
    <t>DIAZ LANDEROS SEBASTIAN</t>
  </si>
  <si>
    <t>C212605074</t>
  </si>
  <si>
    <t>FIGUEROA GUTIERREZ EDILIA LYSVETE</t>
  </si>
  <si>
    <t>C212605075</t>
  </si>
  <si>
    <t>FIGUEROA LANDEROS GERARDO</t>
  </si>
  <si>
    <t>C212605069</t>
  </si>
  <si>
    <t>FLORES GARCIA LUIS ALFONSO</t>
  </si>
  <si>
    <t>C212605065</t>
  </si>
  <si>
    <t>GARCIA GONZALEZ MARIA ALEJANDRA</t>
  </si>
  <si>
    <t>C212605081</t>
  </si>
  <si>
    <t>HERNANDEZ RODRIGUEZ LIZBETH GUADALUPE</t>
  </si>
  <si>
    <t>C212605121</t>
  </si>
  <si>
    <t>JARAMILLO MARTINEZ KIMBERLY CARINA</t>
  </si>
  <si>
    <t>C212605079</t>
  </si>
  <si>
    <t>LOERA LOERA MONTSERRAT</t>
  </si>
  <si>
    <t>C212605103</t>
  </si>
  <si>
    <t>MARTINEZ MARTINEZ NATALIA</t>
  </si>
  <si>
    <t>C212605073</t>
  </si>
  <si>
    <t>MARTINEZ OLVERA ZULEMA</t>
  </si>
  <si>
    <t>C212605076</t>
  </si>
  <si>
    <t>MARTINEZ VELASCO ALONDRA FERNANDA</t>
  </si>
  <si>
    <t>C212605072</t>
  </si>
  <si>
    <t>MUÑOZ GUTIERREZ FATIMA ESMERALDA</t>
  </si>
  <si>
    <t>C212605066</t>
  </si>
  <si>
    <t>PALMA VELASCO MONSERRAT ALEXANDRA</t>
  </si>
  <si>
    <t>C212605163</t>
  </si>
  <si>
    <t>PEDROZA ESTRADA FATIMA JULIANA</t>
  </si>
  <si>
    <t>C212605144</t>
  </si>
  <si>
    <t>RAMIREZ MARQUEZ BERENICE ARACELI</t>
  </si>
  <si>
    <t>C212605099</t>
  </si>
  <si>
    <t>RAYES NUÑEZ DANAE</t>
  </si>
  <si>
    <t>C212605106</t>
  </si>
  <si>
    <t>VALDIVIA VILLALOBOS SAMUEL</t>
  </si>
  <si>
    <t>C212605111</t>
  </si>
  <si>
    <t>VALLE PASILLAS FRANCISCO DE JESUS</t>
  </si>
  <si>
    <t>C212605068</t>
  </si>
  <si>
    <t>VELASCO DE LOERA ALEJANDRA GUADALUPE</t>
  </si>
  <si>
    <t>C212605124</t>
  </si>
  <si>
    <t>VELASCO GARCIA SERGIO</t>
  </si>
  <si>
    <t>C212605070</t>
  </si>
  <si>
    <t>VELASCO MARTINEZ MARIA GUADALUPE</t>
  </si>
  <si>
    <t>C202605005</t>
  </si>
  <si>
    <t>CABRAL FLORIANO XIMENA</t>
  </si>
  <si>
    <t>C203004967</t>
  </si>
  <si>
    <t>CONTRERAS DE LOERA ALEJANDRA</t>
  </si>
  <si>
    <t>C192604827</t>
  </si>
  <si>
    <t>DE LOERA LUEVANO EMMANUEL</t>
  </si>
  <si>
    <t>C202604938</t>
  </si>
  <si>
    <t>DE LUNA MARTINEZ CAROL FABIOLA</t>
  </si>
  <si>
    <t>C202604941</t>
  </si>
  <si>
    <t>GARCIA HERNANDEZ MARIA KRISSEL</t>
  </si>
  <si>
    <t>C202604998</t>
  </si>
  <si>
    <t>LOPEZ PEREZCHICA JESUS OCTAVIO</t>
  </si>
  <si>
    <t>C202604936</t>
  </si>
  <si>
    <t>LOPEZ VELASCO NANCY</t>
  </si>
  <si>
    <t>C202604999</t>
  </si>
  <si>
    <t>MARTINEZ QUEZADA ESTEFANIA</t>
  </si>
  <si>
    <t>C203004966</t>
  </si>
  <si>
    <t>RODRIGUEZ CONTRERAS OMAR</t>
  </si>
  <si>
    <t>C202604939</t>
  </si>
  <si>
    <t>RODRIGUEZ DE LOERA ARTURO</t>
  </si>
  <si>
    <t>C202604942</t>
  </si>
  <si>
    <t>VALLE TRINIDAD MONSERRAT</t>
  </si>
  <si>
    <t>C211505120</t>
  </si>
  <si>
    <t>CARDONA BECERRA JONATHAN MANUEL</t>
  </si>
  <si>
    <t>C211505059</t>
  </si>
  <si>
    <t>ESCOBAR GARCIA JOVANNA</t>
  </si>
  <si>
    <t>C211505122</t>
  </si>
  <si>
    <t>GONZALEZ RIVERA KAROL SAMUEL</t>
  </si>
  <si>
    <t>C211505056</t>
  </si>
  <si>
    <t>MARTINEZ ROMO JUAN DIEGO</t>
  </si>
  <si>
    <t>C211505060</t>
  </si>
  <si>
    <t>NARANJO ACEVEDO LUIS CARLOS</t>
  </si>
  <si>
    <t>C211505057</t>
  </si>
  <si>
    <t>RODRIGUEZ FIGUEROA ALVARO</t>
  </si>
  <si>
    <t>C211505128</t>
  </si>
  <si>
    <t>RODRIGUEZ GALLEGOS LEONARDO</t>
  </si>
  <si>
    <t>C211505058</t>
  </si>
  <si>
    <t>SERNA GUERRERO CARMEN</t>
  </si>
  <si>
    <t>C211505142</t>
  </si>
  <si>
    <t>VALENCIANO RODRIGUEZ DAVID MOISES</t>
  </si>
  <si>
    <t>C201504921</t>
  </si>
  <si>
    <t>CASAS MARTINEZ BENJAMIN</t>
  </si>
  <si>
    <t>C201504909</t>
  </si>
  <si>
    <t>DAMASCO EUDABE DIEGO GEOVANNI</t>
  </si>
  <si>
    <t>C201504955</t>
  </si>
  <si>
    <t>FIGUEROA CONTRERAS ALFONSO</t>
  </si>
  <si>
    <t>C201504912</t>
  </si>
  <si>
    <t>GALLEGOS RODRIGUEZ ISAIAS</t>
  </si>
  <si>
    <t>C201504935</t>
  </si>
  <si>
    <t>GARCIA SERNA MARIO ALBERTO</t>
  </si>
  <si>
    <t>C201504914</t>
  </si>
  <si>
    <t>LOPEZ GARCIA AXEL</t>
  </si>
  <si>
    <t>C201504925</t>
  </si>
  <si>
    <t>MARTINEZ MARTINEZ EMANUEL</t>
  </si>
  <si>
    <t>C201504906</t>
  </si>
  <si>
    <t>PEREZ RODRIGUEZ OSCAR DANIEL</t>
  </si>
  <si>
    <t>VALLIN ARIAS JAIME EDUARDO</t>
  </si>
  <si>
    <t>C180704536</t>
  </si>
  <si>
    <t>ALFEREZ DE LA CRUZ ANA CRISTINA</t>
  </si>
  <si>
    <t>LGCH</t>
  </si>
  <si>
    <t>C180704652</t>
  </si>
  <si>
    <t>ARIAS ROMO NUBIA YAZMIN</t>
  </si>
  <si>
    <t>C180704709</t>
  </si>
  <si>
    <t>DAVIS FIGUEROA MARIA FERNANDA</t>
  </si>
  <si>
    <t>C180704558</t>
  </si>
  <si>
    <t>DURAN LOERA RAFAELA</t>
  </si>
  <si>
    <t>C180704572</t>
  </si>
  <si>
    <t>LOPEZ DE LA CRUZ KARLA YAHAIRA</t>
  </si>
  <si>
    <t>C180704635</t>
  </si>
  <si>
    <t>MARTINEZ HERNANDEZ MARIA ISABEL</t>
  </si>
  <si>
    <t>C180704569</t>
  </si>
  <si>
    <t>MARTINEZ LOZANO PAULINA</t>
  </si>
  <si>
    <t>C180704507</t>
  </si>
  <si>
    <t>MARTINEZ VELASCO DIANA</t>
  </si>
  <si>
    <t>C101800483</t>
  </si>
  <si>
    <t>MARTÍNEZ LÓPEZ JOSÉ EDUARDO</t>
  </si>
  <si>
    <t>C180704601</t>
  </si>
  <si>
    <t>RAMIREZ CONTRERAS DIANA ROSALBA</t>
  </si>
  <si>
    <t>C180704506</t>
  </si>
  <si>
    <t>RODRIGUEZ ROMO BRIAN</t>
  </si>
  <si>
    <t>C180704704</t>
  </si>
  <si>
    <t>VELASCO LOERA CECILIA GUADALUPE</t>
  </si>
  <si>
    <t>C180704537</t>
  </si>
  <si>
    <t>VILLALOBOS VELASCO YADIRA</t>
  </si>
  <si>
    <t>C190704716</t>
  </si>
  <si>
    <t>CASTRO RIVERA ODALIS</t>
  </si>
  <si>
    <t>C180704620</t>
  </si>
  <si>
    <t>CONTRERAS CARBAJAL CRISTIAN</t>
  </si>
  <si>
    <t>C190704854</t>
  </si>
  <si>
    <t>CONTRERAS VELASCO BRENDA</t>
  </si>
  <si>
    <t>C190704744</t>
  </si>
  <si>
    <t>DIAZ LOPEZ KARLA ISABEL</t>
  </si>
  <si>
    <t>C190704731</t>
  </si>
  <si>
    <t>ESPARZA ESPARZA MARIA ISABEL</t>
  </si>
  <si>
    <t>C190704735</t>
  </si>
  <si>
    <t>ESQUEDA PONCE MA DEL REFUGIO</t>
  </si>
  <si>
    <t>C192604852</t>
  </si>
  <si>
    <t>EUDAVE BALLIN ISABEL MONTSERRAT</t>
  </si>
  <si>
    <t>C190704733</t>
  </si>
  <si>
    <t>GARCÍA BALDERRAMA MONICA LIZBETH</t>
  </si>
  <si>
    <t>C190704814</t>
  </si>
  <si>
    <t>HERNANDEZ GARCIA PERLA JOHANA</t>
  </si>
  <si>
    <t>C190904747</t>
  </si>
  <si>
    <t>JAUREGUI ARELLANO CLAUDIA MARISOL</t>
  </si>
  <si>
    <t>C180704655</t>
  </si>
  <si>
    <t>JOAQUIN CARLOS ELIAS</t>
  </si>
  <si>
    <t>C190704722</t>
  </si>
  <si>
    <t>LOERA RUBALCAVA GABRIELA</t>
  </si>
  <si>
    <t>C190704713</t>
  </si>
  <si>
    <t>MARTÍNEZ LUEVANO MARELY</t>
  </si>
  <si>
    <t>C190704715</t>
  </si>
  <si>
    <t>MONJARAS SERNA NATALY</t>
  </si>
  <si>
    <t>C190704717</t>
  </si>
  <si>
    <t>MONTOYA DE LARA BERTHA ESTHELA</t>
  </si>
  <si>
    <t>C190704742</t>
  </si>
  <si>
    <t>RUIZ LANDEROS PAOLA</t>
  </si>
  <si>
    <t>C190704737</t>
  </si>
  <si>
    <t>SANCHEZ MONTOYA ARMANDO</t>
  </si>
  <si>
    <t>C190704741</t>
  </si>
  <si>
    <t>SAUCEDO GALLEGOS JAQUELINE</t>
  </si>
  <si>
    <t>C190704721</t>
  </si>
  <si>
    <t>SERNA DE LOERA DANNA MALENY</t>
  </si>
  <si>
    <t>C190704861</t>
  </si>
  <si>
    <t>TORRES SERNA MELISSA</t>
  </si>
  <si>
    <t>C161204273</t>
  </si>
  <si>
    <t>VANEGAS GALLEGOS HUGO GERARDO</t>
  </si>
  <si>
    <t>C182604687</t>
  </si>
  <si>
    <t>ALVAREZ CALVILLO LIZBETH</t>
  </si>
  <si>
    <t>LGDT</t>
  </si>
  <si>
    <t>C182604592</t>
  </si>
  <si>
    <t>CARRILLO VALENCIANO ORLANDO</t>
  </si>
  <si>
    <t>C182604679</t>
  </si>
  <si>
    <t>DE LOERA DE LUNA GUADALUPE</t>
  </si>
  <si>
    <t>C182604680</t>
  </si>
  <si>
    <t>DE LOERA DE LUNA MARY JUDITH</t>
  </si>
  <si>
    <t>C180904550</t>
  </si>
  <si>
    <t>DURAN OLVERA SELENE GUADALUPE</t>
  </si>
  <si>
    <t>C182604593</t>
  </si>
  <si>
    <t>ESPARZA MARTINEZ CINTIA</t>
  </si>
  <si>
    <t>C182604630</t>
  </si>
  <si>
    <t>ESPARZA VELASCO FANNY VALERIA</t>
  </si>
  <si>
    <t>C182604644</t>
  </si>
  <si>
    <t>EUDAVE BALLIN ANAYELI</t>
  </si>
  <si>
    <t>C182604527</t>
  </si>
  <si>
    <t>FIGUEROA DURAN MARTHA ALICIA</t>
  </si>
  <si>
    <t>GARCIA NERI PAOLA LIZETH</t>
  </si>
  <si>
    <t>C182604528</t>
  </si>
  <si>
    <t>GONZALEZ RODRIGUEZ PAOLA LIZBETH</t>
  </si>
  <si>
    <t>C182604594</t>
  </si>
  <si>
    <t>GUERRERO RUIZ CECILIA MONTSERRAT</t>
  </si>
  <si>
    <t>C182604600</t>
  </si>
  <si>
    <t>LOMELI MEDINA MARIA ELIZENDA</t>
  </si>
  <si>
    <t>LOPEZ HERNANDEZ MARTHA ALEXSANDRA</t>
  </si>
  <si>
    <t>C182604529</t>
  </si>
  <si>
    <t>RAMIREZ PEREZ ROSA ISELA</t>
  </si>
  <si>
    <t>C182604597</t>
  </si>
  <si>
    <t>RAMIREZ RODRIGUEZ JUANA ALEJANDRA</t>
  </si>
  <si>
    <t>C182604614</t>
  </si>
  <si>
    <t>RAMOS FIGUEROA MANUEL DE JESUS</t>
  </si>
  <si>
    <t>C182604530</t>
  </si>
  <si>
    <t>RODRIGUEZ ESQUIVEL MARIA FERNANDA</t>
  </si>
  <si>
    <t>C182604562</t>
  </si>
  <si>
    <t>SALAS RAMIREZ RUBI</t>
  </si>
  <si>
    <t>C182604686</t>
  </si>
  <si>
    <t>VALLE GUTIERREZ JULIO CESAR</t>
  </si>
  <si>
    <t>VELASCO JIMENEZ MARIA GUADALUPE</t>
  </si>
  <si>
    <t>C180904551</t>
  </si>
  <si>
    <t>ARIAS ESPARZA MARIA JOSE</t>
  </si>
  <si>
    <t>LINM</t>
  </si>
  <si>
    <t>C180904623</t>
  </si>
  <si>
    <t>CHAVEZ GONZALEZ JUAN ROBERTO</t>
  </si>
  <si>
    <t>C180904573</t>
  </si>
  <si>
    <t>DE LOERA LOPEZ PAOLA ALEJANDRA</t>
  </si>
  <si>
    <t>C180904549</t>
  </si>
  <si>
    <t>DURON DE LOERA EDITH CAROLINA</t>
  </si>
  <si>
    <t>C180704508</t>
  </si>
  <si>
    <t>ESQUEDA DIAZ BRILLETTE GIGI</t>
  </si>
  <si>
    <t>C180904564</t>
  </si>
  <si>
    <t>FLORES MACIAS MARIA DEL CARMEN</t>
  </si>
  <si>
    <t>C181204641</t>
  </si>
  <si>
    <t>GARCIA GARCIA BETSY GLADYS</t>
  </si>
  <si>
    <t>C170904385</t>
  </si>
  <si>
    <t>LOPEZ PEREZCHICA MITZY VIANEY</t>
  </si>
  <si>
    <t>C180904659</t>
  </si>
  <si>
    <t>LUEVANO GARCIA GRISELDA ARACELI</t>
  </si>
  <si>
    <t>C180904563</t>
  </si>
  <si>
    <t>MELENDREZ RODRIGUEZ JORDY ETHANIEL</t>
  </si>
  <si>
    <t>C180904510</t>
  </si>
  <si>
    <t>NAJERA GARCIA ARACELI</t>
  </si>
  <si>
    <t>C180904658</t>
  </si>
  <si>
    <t>ORTEGA VILLALPANDO ROLANDO ALEJANDRO</t>
  </si>
  <si>
    <t>C170904438</t>
  </si>
  <si>
    <t>ROBLES MARIN ALONDRA GUADALUPE</t>
  </si>
  <si>
    <t>C180904576</t>
  </si>
  <si>
    <t>RUIZ VELASCO EDITH</t>
  </si>
  <si>
    <t>C180904535</t>
  </si>
  <si>
    <t>SALDIVAR ROMAN ESTEFANY YAZMIN</t>
  </si>
  <si>
    <t>C180904577</t>
  </si>
  <si>
    <t>VARGAS DE LA CRUZ JOB</t>
  </si>
  <si>
    <t>C180904698</t>
  </si>
  <si>
    <t>VARGAS GUERRERO CHRISTIAN</t>
  </si>
  <si>
    <t>C181204675</t>
  </si>
  <si>
    <t>ARENAS GARCIA GISELA</t>
  </si>
  <si>
    <t>ISP</t>
  </si>
  <si>
    <t>C191204776</t>
  </si>
  <si>
    <t>CONTRERAS RUIZ RAUL</t>
  </si>
  <si>
    <t>C190904757</t>
  </si>
  <si>
    <t>ESPARZA MACÍAS FÁTIMA</t>
  </si>
  <si>
    <t>C191204802</t>
  </si>
  <si>
    <t>GARCÍA GALLEGOS JESÚS ALEJANDRO</t>
  </si>
  <si>
    <t>C191204778</t>
  </si>
  <si>
    <t>GARCÍA RUÍZ MARTHA ELENA</t>
  </si>
  <si>
    <t>C191204769</t>
  </si>
  <si>
    <t>HERNÁNDEZ JASMIN</t>
  </si>
  <si>
    <t>C191204847</t>
  </si>
  <si>
    <t>MARTÍNEZ JIMÉNEZ SORAYA SOL DE JESÚS</t>
  </si>
  <si>
    <t>C191204838</t>
  </si>
  <si>
    <t>NAVARRO FIGUEROA EDGAR ALFREDO</t>
  </si>
  <si>
    <t>C191204794</t>
  </si>
  <si>
    <t>SANCHEZ ESCOBAR EDGAR EFRAIN</t>
  </si>
  <si>
    <t>C191204800</t>
  </si>
  <si>
    <t>SOTO ROMO BRENDA LIZBETH</t>
  </si>
  <si>
    <t>C181204560</t>
  </si>
  <si>
    <t>ALVAREZ SERNA PAOLA MONTSERRAT</t>
  </si>
  <si>
    <t>C181204668</t>
  </si>
  <si>
    <t>DE LARA ROJAS MARIO</t>
  </si>
  <si>
    <t>C161204200</t>
  </si>
  <si>
    <t>DE LOERA RODRÍGUEZ FRANCISCO JAVIER</t>
  </si>
  <si>
    <t>C181204515</t>
  </si>
  <si>
    <t>FLORES DURAN MARIA CANDELARIA</t>
  </si>
  <si>
    <t>C181204609</t>
  </si>
  <si>
    <t>GARCIA OROPEZA VANESSA</t>
  </si>
  <si>
    <t>C181204567</t>
  </si>
  <si>
    <t>HERNANDEZ ESCOBAR JAZMIN</t>
  </si>
  <si>
    <t>C181204607</t>
  </si>
  <si>
    <t>IBARRA MARTINEZ LUIS ANGEL</t>
  </si>
  <si>
    <t>C181204666</t>
  </si>
  <si>
    <t>LEAL FLORES MARIA DE LOS ANGELES</t>
  </si>
  <si>
    <t>C171204390</t>
  </si>
  <si>
    <t>LOPEZ ORTEGA JESUS YULISA</t>
  </si>
  <si>
    <t>C170704486</t>
  </si>
  <si>
    <t>LOZANO RODRIGUEZ BARBARA GUADALUPE</t>
  </si>
  <si>
    <t>C181204639</t>
  </si>
  <si>
    <t>MACIAS ESPARZA YESSICA ALEJANDRA</t>
  </si>
  <si>
    <t>C181204604</t>
  </si>
  <si>
    <t>MARTINEZ STEPHANIE DEL CARMEN</t>
  </si>
  <si>
    <t>C181204581</t>
  </si>
  <si>
    <t>MARTINEZ ORTEGA GABRIELA ALEJANDRA</t>
  </si>
  <si>
    <t>C181204566</t>
  </si>
  <si>
    <t>MONTOYA HUERTA ADAN</t>
  </si>
  <si>
    <t>C181204585</t>
  </si>
  <si>
    <t>PADILLA ESPARZA MARIA DEL CARMEN</t>
  </si>
  <si>
    <t>C181204667</t>
  </si>
  <si>
    <t>PASILLAS VELASCO PAOLA CRISTINA</t>
  </si>
  <si>
    <t>C181204514</t>
  </si>
  <si>
    <t>PRADO SERNA NOEMI</t>
  </si>
  <si>
    <t>C181204516</t>
  </si>
  <si>
    <t>RUIZ CARLOS ANA TERESA</t>
  </si>
  <si>
    <t>C181204624</t>
  </si>
  <si>
    <t>RUIZ DURAN CINDY JOVANNA</t>
  </si>
  <si>
    <t>C181204599</t>
  </si>
  <si>
    <t>SAUCEDO RAMIREZ FATIMA MONSERRAT</t>
  </si>
  <si>
    <t>C181204587</t>
  </si>
  <si>
    <t>SERNA FLORES ISABEL JANETH</t>
  </si>
  <si>
    <t>C181204665</t>
  </si>
  <si>
    <t>SERNA ROSALES KARLA YARELI</t>
  </si>
  <si>
    <t>C181204638</t>
  </si>
  <si>
    <t>TORRES CONTRERAS FERNANDA CECILIA</t>
  </si>
  <si>
    <t>C181204692</t>
  </si>
  <si>
    <t>VELASCO DIAZ DANIEL BALTAZAR</t>
  </si>
  <si>
    <t>C181204670</t>
  </si>
  <si>
    <t>VELASCO VELASCO MARIA FERNANDA</t>
  </si>
  <si>
    <t>PE</t>
  </si>
  <si>
    <t>GRADO</t>
  </si>
  <si>
    <t>CODIGO</t>
  </si>
  <si>
    <t>TDPA</t>
  </si>
  <si>
    <t>HORAS DE ESTADIA</t>
  </si>
  <si>
    <t>HORAS</t>
  </si>
  <si>
    <t>Fecha</t>
  </si>
  <si>
    <t>TSU</t>
  </si>
  <si>
    <t>LICENCIATURA</t>
  </si>
  <si>
    <t>PROMEDIO</t>
  </si>
  <si>
    <t>STATUS</t>
  </si>
  <si>
    <t>QUIEN LLEVA PROCESO</t>
  </si>
  <si>
    <t>GRADO OK</t>
  </si>
  <si>
    <t>ESTADO</t>
  </si>
  <si>
    <t>DOMICILIO</t>
  </si>
  <si>
    <t>LINEAMIENTOS DE MOVILIDAD</t>
  </si>
  <si>
    <t>ENTREVISTA CON PTC</t>
  </si>
  <si>
    <t>ENTREVISTA CON PAPÁS</t>
  </si>
  <si>
    <t>REGALITO UTC</t>
  </si>
  <si>
    <t>CARTA RESPONSIVA</t>
  </si>
  <si>
    <t>RESULTADOS PSICOMÉTRICOS</t>
  </si>
  <si>
    <t>GIRO, ACTIVIDAD</t>
  </si>
  <si>
    <t>NOMBRE DE LA EMPRESA</t>
  </si>
  <si>
    <t xml:space="preserve">TELÉFONO </t>
  </si>
  <si>
    <t>NOMBRE DEL CONTACTO</t>
  </si>
  <si>
    <t>CORREO ELECTRÓNICO</t>
  </si>
  <si>
    <t>NIVEL DEL PASANTE (TSU/LICENCIATURA)</t>
  </si>
  <si>
    <t>PROGRAMA EDUCATIVO</t>
  </si>
  <si>
    <t>OBJETIVO DEL PROYECTO</t>
  </si>
  <si>
    <t>HORARIOS DE TRABAJO</t>
  </si>
  <si>
    <t>CIUDAD</t>
  </si>
  <si>
    <t>TIPO DE APOYO PARA EL ALUMNO DURANTE LA ESTADÍA</t>
  </si>
  <si>
    <t>ENLISTAR LAS ACTIVIDADES A REALIZAR POR EL/LA ALUMNO (A)</t>
  </si>
  <si>
    <t>TIPO DE PROYECTO A REALIZAR POR EL/LA ALUMNO (A)</t>
  </si>
  <si>
    <t>PERIODO</t>
  </si>
  <si>
    <t>PRIMERO</t>
  </si>
  <si>
    <t>TERCERO</t>
  </si>
  <si>
    <t>CUARTO</t>
  </si>
  <si>
    <t>QUINTO</t>
  </si>
  <si>
    <t>SEXTO</t>
  </si>
  <si>
    <t>OCTAVO</t>
  </si>
  <si>
    <t>NOVENO</t>
  </si>
  <si>
    <t>ONCEAVO</t>
  </si>
  <si>
    <t>IDENTIFICACIÓN OFICIAL</t>
  </si>
  <si>
    <t>CONFIRMADO SERVICIO ESCOLARES</t>
  </si>
  <si>
    <t>FECHA DE NACIMIENTO</t>
  </si>
  <si>
    <t xml:space="preserve">TELÉFONO  CELULAR </t>
  </si>
  <si>
    <t>IMMS</t>
  </si>
  <si>
    <t>ACADEMICA/ ESTADÍA</t>
  </si>
  <si>
    <t>MOVILIDAD N/I</t>
  </si>
  <si>
    <t>INSTITUCIÓN/EMPRESA</t>
  </si>
  <si>
    <t>PRESENCIAL 
O VIRTUAL</t>
  </si>
  <si>
    <t>NO. VACANTES</t>
  </si>
  <si>
    <t xml:space="preserve">SEGUNDO </t>
  </si>
  <si>
    <t>SÉPTIMO</t>
  </si>
  <si>
    <t>DÉCIMO</t>
  </si>
  <si>
    <t>HORARIO DE TRABAJO</t>
  </si>
  <si>
    <t>GASTRONOMÍA</t>
  </si>
  <si>
    <t>CONSTRUCCIÓN</t>
  </si>
  <si>
    <t>TURISMO EN DESARROLLO DE PRODUCTOS ALTERNATIVOS</t>
  </si>
  <si>
    <t>TECNOLOGÍAS DE LA INFORMACIÓN EN DESARROLLO DE SOFTWARE Y MULTIPLATAFORMA</t>
  </si>
  <si>
    <t>DESARROLLO DE NEGOCIOS MERCADOTECNIA</t>
  </si>
  <si>
    <t>ADMINISTRACIÓN EN CAPITAL HUMANO</t>
  </si>
  <si>
    <t>PROCESOS INDUSTRIALES DE MANUFACTURA</t>
  </si>
  <si>
    <t>MANTENIMIENTO INDUSTRIAL</t>
  </si>
  <si>
    <t>LICENCIATURA EN GESTIÓN DE CAPITAL HUMANO</t>
  </si>
  <si>
    <t>LICENCIATURA EN INNOVACIÓN DE NEGOCIOS Y MERCADOTECNIA</t>
  </si>
  <si>
    <t>INGENIERÍA EN SISTEMAS PRODUCTIVOS</t>
  </si>
  <si>
    <t>LICENCIATURA EN GESTIÓN Y DESARROLLO TURÍSTICO</t>
  </si>
  <si>
    <t>XCARET</t>
  </si>
  <si>
    <t>RIVIERA MAYA</t>
  </si>
  <si>
    <t>HOTEL RIU VALLARTA</t>
  </si>
  <si>
    <t>VALLARTA</t>
  </si>
  <si>
    <t>ESPAÑA</t>
  </si>
  <si>
    <t>HOTEL SIRENIS RIVIERA MAYA</t>
  </si>
  <si>
    <t>SINALOA</t>
  </si>
  <si>
    <t>O</t>
  </si>
  <si>
    <t>A</t>
  </si>
  <si>
    <t>OK</t>
  </si>
  <si>
    <t>ADEUDO DE MATERIAS</t>
  </si>
  <si>
    <t>ADEUDOS</t>
  </si>
  <si>
    <t>NG</t>
  </si>
  <si>
    <t>CR</t>
  </si>
  <si>
    <t>P</t>
  </si>
  <si>
    <t>EMPRESA</t>
  </si>
  <si>
    <t>MOVILIDAD MAYO-AGOSTO 2022</t>
  </si>
  <si>
    <t xml:space="preserve">UNIVERSIDAD TECNOLÓGICA </t>
  </si>
  <si>
    <t>DE CALVILLO</t>
  </si>
  <si>
    <t>Revisión: 00</t>
  </si>
  <si>
    <t>Ref. Normativa: 8.1 y 8.5</t>
  </si>
  <si>
    <t>Hoja 1</t>
  </si>
  <si>
    <t>Código: P-MOVE-F3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</si>
</sst>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1E1E1E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rgb="FF00B0F0"/>
      </patternFill>
    </fill>
    <fill>
      <patternFill patternType="solid">
        <fgColor theme="2" tint="-0.749992370372631"/>
        <bgColor rgb="FF00B0F0"/>
      </patternFill>
    </fill>
    <fill>
      <patternFill patternType="solid">
        <fgColor theme="8" tint="-0.499984740745262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quotePrefix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0" xfId="0" applyFill="1"/>
    <xf numFmtId="0" fontId="1" fillId="5" borderId="19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6" borderId="23" xfId="0" applyFont="1" applyFill="1" applyBorder="1" applyAlignment="1">
      <alignment horizontal="center" vertical="center" wrapText="1"/>
    </xf>
    <xf numFmtId="0" fontId="0" fillId="6" borderId="21" xfId="0" applyFont="1" applyFill="1" applyBorder="1" applyAlignment="1">
      <alignment horizontal="center" vertical="center" wrapText="1"/>
    </xf>
    <xf numFmtId="0" fontId="0" fillId="6" borderId="22" xfId="0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6" xfId="0" applyFill="1" applyBorder="1" applyAlignment="1">
      <alignment horizontal="center"/>
    </xf>
    <xf numFmtId="0" fontId="4" fillId="7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9" borderId="0" xfId="0" applyFont="1" applyFill="1" applyAlignment="1">
      <alignment vertical="center"/>
    </xf>
    <xf numFmtId="0" fontId="0" fillId="9" borderId="5" xfId="0" applyFont="1" applyFill="1" applyBorder="1" applyAlignment="1">
      <alignment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0" fillId="10" borderId="0" xfId="0" applyFill="1"/>
    <xf numFmtId="0" fontId="0" fillId="0" borderId="0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5" xfId="0" quotePrefix="1" applyFont="1" applyFill="1" applyBorder="1" applyAlignment="1">
      <alignment horizontal="center" vertical="center" wrapText="1"/>
    </xf>
    <xf numFmtId="0" fontId="0" fillId="9" borderId="25" xfId="0" applyFont="1" applyFill="1" applyBorder="1" applyAlignment="1">
      <alignment vertical="center"/>
    </xf>
    <xf numFmtId="14" fontId="0" fillId="0" borderId="25" xfId="0" applyNumberFormat="1" applyFont="1" applyFill="1" applyBorder="1" applyAlignment="1">
      <alignment horizontal="center" vertical="center"/>
    </xf>
    <xf numFmtId="0" fontId="0" fillId="9" borderId="25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11" borderId="28" xfId="0" applyFont="1" applyFill="1" applyBorder="1" applyAlignment="1">
      <alignment horizontal="center" vertical="center"/>
    </xf>
    <xf numFmtId="0" fontId="5" fillId="11" borderId="28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 wrapText="1"/>
    </xf>
    <xf numFmtId="14" fontId="0" fillId="0" borderId="9" xfId="0" applyNumberFormat="1" applyFont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9" borderId="31" xfId="0" applyFont="1" applyFill="1" applyBorder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9" borderId="9" xfId="0" applyFont="1" applyFill="1" applyBorder="1" applyAlignment="1">
      <alignment horizontal="center" vertical="center"/>
    </xf>
    <xf numFmtId="0" fontId="0" fillId="9" borderId="10" xfId="0" applyFont="1" applyFill="1" applyBorder="1" applyAlignment="1">
      <alignment horizontal="center" vertical="center"/>
    </xf>
    <xf numFmtId="0" fontId="0" fillId="9" borderId="3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4" fontId="0" fillId="0" borderId="14" xfId="0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/>
    </xf>
    <xf numFmtId="0" fontId="5" fillId="13" borderId="5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5" fillId="11" borderId="35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/>
    </xf>
    <xf numFmtId="0" fontId="5" fillId="11" borderId="37" xfId="0" applyFont="1" applyFill="1" applyBorder="1" applyAlignment="1">
      <alignment horizontal="center" vertical="center"/>
    </xf>
    <xf numFmtId="0" fontId="5" fillId="11" borderId="3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8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14" fontId="9" fillId="0" borderId="25" xfId="1" applyNumberFormat="1" applyFill="1" applyBorder="1" applyAlignment="1">
      <alignment horizontal="center" vertical="center"/>
    </xf>
    <xf numFmtId="44" fontId="0" fillId="0" borderId="21" xfId="2" applyFont="1" applyBorder="1" applyAlignment="1">
      <alignment vertical="center"/>
    </xf>
    <xf numFmtId="1" fontId="0" fillId="0" borderId="25" xfId="0" applyNumberFormat="1" applyFont="1" applyFill="1" applyBorder="1" applyAlignment="1">
      <alignment horizontal="center" vertical="center"/>
    </xf>
    <xf numFmtId="1" fontId="0" fillId="0" borderId="23" xfId="0" applyNumberFormat="1" applyFont="1" applyFill="1" applyBorder="1" applyAlignment="1">
      <alignment horizontal="center" vertical="center"/>
    </xf>
    <xf numFmtId="14" fontId="9" fillId="0" borderId="5" xfId="1" applyNumberForma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0" borderId="23" xfId="0" quotePrefix="1" applyNumberFormat="1" applyFont="1" applyFill="1" applyBorder="1" applyAlignment="1">
      <alignment horizontal="center" vertical="center"/>
    </xf>
    <xf numFmtId="0" fontId="9" fillId="0" borderId="5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44" fontId="0" fillId="9" borderId="26" xfId="2" applyFont="1" applyFill="1" applyBorder="1" applyAlignment="1">
      <alignment horizontal="center" vertical="center"/>
    </xf>
    <xf numFmtId="0" fontId="11" fillId="7" borderId="39" xfId="0" applyFont="1" applyFill="1" applyBorder="1" applyAlignment="1"/>
    <xf numFmtId="1" fontId="0" fillId="0" borderId="22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11" fillId="7" borderId="3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1400174</xdr:colOff>
      <xdr:row>3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C8262-9AFF-4953-8BF8-4737D0E9EF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95399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1"/>
  </sheetPr>
  <dimension ref="A1:D360"/>
  <sheetViews>
    <sheetView workbookViewId="0">
      <selection activeCell="D347" sqref="D347"/>
    </sheetView>
  </sheetViews>
  <sheetFormatPr baseColWidth="10" defaultRowHeight="15" x14ac:dyDescent="0.25"/>
  <cols>
    <col min="2" max="2" width="41.85546875" bestFit="1" customWidth="1"/>
  </cols>
  <sheetData>
    <row r="1" spans="1:4" x14ac:dyDescent="0.25">
      <c r="A1" t="s">
        <v>52</v>
      </c>
      <c r="B1" t="s">
        <v>0</v>
      </c>
      <c r="C1" t="s">
        <v>745</v>
      </c>
      <c r="D1" t="s">
        <v>746</v>
      </c>
    </row>
    <row r="2" spans="1:4" hidden="1" x14ac:dyDescent="0.25">
      <c r="A2" t="s">
        <v>53</v>
      </c>
      <c r="B2" t="s">
        <v>54</v>
      </c>
      <c r="C2" t="s">
        <v>55</v>
      </c>
      <c r="D2">
        <v>2</v>
      </c>
    </row>
    <row r="3" spans="1:4" hidden="1" x14ac:dyDescent="0.25">
      <c r="A3" t="s">
        <v>56</v>
      </c>
      <c r="B3" t="s">
        <v>57</v>
      </c>
      <c r="C3" t="s">
        <v>55</v>
      </c>
      <c r="D3">
        <v>2</v>
      </c>
    </row>
    <row r="4" spans="1:4" hidden="1" x14ac:dyDescent="0.25">
      <c r="A4" t="s">
        <v>58</v>
      </c>
      <c r="B4" t="s">
        <v>59</v>
      </c>
      <c r="C4" t="s">
        <v>55</v>
      </c>
      <c r="D4">
        <v>2</v>
      </c>
    </row>
    <row r="5" spans="1:4" hidden="1" x14ac:dyDescent="0.25">
      <c r="A5" t="s">
        <v>60</v>
      </c>
      <c r="B5" t="s">
        <v>61</v>
      </c>
      <c r="C5" t="s">
        <v>55</v>
      </c>
      <c r="D5">
        <v>2</v>
      </c>
    </row>
    <row r="6" spans="1:4" hidden="1" x14ac:dyDescent="0.25">
      <c r="A6" t="s">
        <v>62</v>
      </c>
      <c r="B6" t="s">
        <v>63</v>
      </c>
      <c r="C6" t="s">
        <v>55</v>
      </c>
      <c r="D6">
        <v>2</v>
      </c>
    </row>
    <row r="7" spans="1:4" hidden="1" x14ac:dyDescent="0.25">
      <c r="A7" t="s">
        <v>64</v>
      </c>
      <c r="B7" t="s">
        <v>65</v>
      </c>
      <c r="C7" t="s">
        <v>55</v>
      </c>
      <c r="D7">
        <v>2</v>
      </c>
    </row>
    <row r="8" spans="1:4" hidden="1" x14ac:dyDescent="0.25">
      <c r="A8" t="s">
        <v>66</v>
      </c>
      <c r="B8" t="s">
        <v>67</v>
      </c>
      <c r="C8" t="s">
        <v>55</v>
      </c>
      <c r="D8">
        <v>2</v>
      </c>
    </row>
    <row r="9" spans="1:4" hidden="1" x14ac:dyDescent="0.25">
      <c r="A9" t="s">
        <v>68</v>
      </c>
      <c r="B9" t="s">
        <v>69</v>
      </c>
      <c r="C9" t="s">
        <v>55</v>
      </c>
      <c r="D9">
        <v>2</v>
      </c>
    </row>
    <row r="10" spans="1:4" hidden="1" x14ac:dyDescent="0.25">
      <c r="A10" t="s">
        <v>70</v>
      </c>
      <c r="B10" t="s">
        <v>71</v>
      </c>
      <c r="C10" t="s">
        <v>55</v>
      </c>
      <c r="D10">
        <v>2</v>
      </c>
    </row>
    <row r="11" spans="1:4" hidden="1" x14ac:dyDescent="0.25">
      <c r="A11" t="s">
        <v>72</v>
      </c>
      <c r="B11" t="s">
        <v>73</v>
      </c>
      <c r="C11" t="s">
        <v>55</v>
      </c>
      <c r="D11">
        <v>2</v>
      </c>
    </row>
    <row r="12" spans="1:4" hidden="1" x14ac:dyDescent="0.25">
      <c r="A12" t="s">
        <v>74</v>
      </c>
      <c r="B12" t="s">
        <v>75</v>
      </c>
      <c r="C12" t="s">
        <v>55</v>
      </c>
      <c r="D12">
        <v>2</v>
      </c>
    </row>
    <row r="13" spans="1:4" hidden="1" x14ac:dyDescent="0.25">
      <c r="A13" t="s">
        <v>76</v>
      </c>
      <c r="B13" t="s">
        <v>77</v>
      </c>
      <c r="C13" t="s">
        <v>55</v>
      </c>
      <c r="D13">
        <v>2</v>
      </c>
    </row>
    <row r="14" spans="1:4" hidden="1" x14ac:dyDescent="0.25">
      <c r="A14" t="s">
        <v>78</v>
      </c>
      <c r="B14" t="s">
        <v>79</v>
      </c>
      <c r="C14" t="s">
        <v>55</v>
      </c>
      <c r="D14">
        <v>2</v>
      </c>
    </row>
    <row r="15" spans="1:4" hidden="1" x14ac:dyDescent="0.25">
      <c r="A15" t="s">
        <v>80</v>
      </c>
      <c r="B15" t="s">
        <v>81</v>
      </c>
      <c r="C15" t="s">
        <v>55</v>
      </c>
      <c r="D15">
        <v>2</v>
      </c>
    </row>
    <row r="16" spans="1:4" hidden="1" x14ac:dyDescent="0.25">
      <c r="A16" t="s">
        <v>82</v>
      </c>
      <c r="B16" t="s">
        <v>83</v>
      </c>
      <c r="C16" t="s">
        <v>55</v>
      </c>
      <c r="D16">
        <v>2</v>
      </c>
    </row>
    <row r="17" spans="1:4" hidden="1" x14ac:dyDescent="0.25">
      <c r="A17" t="s">
        <v>84</v>
      </c>
      <c r="B17" t="s">
        <v>85</v>
      </c>
      <c r="C17" t="s">
        <v>55</v>
      </c>
      <c r="D17">
        <v>2</v>
      </c>
    </row>
    <row r="18" spans="1:4" hidden="1" x14ac:dyDescent="0.25">
      <c r="A18" t="s">
        <v>86</v>
      </c>
      <c r="B18" t="s">
        <v>87</v>
      </c>
      <c r="C18" t="s">
        <v>55</v>
      </c>
      <c r="D18">
        <v>2</v>
      </c>
    </row>
    <row r="19" spans="1:4" hidden="1" x14ac:dyDescent="0.25">
      <c r="A19" t="s">
        <v>88</v>
      </c>
      <c r="B19" t="s">
        <v>89</v>
      </c>
      <c r="C19" t="s">
        <v>55</v>
      </c>
      <c r="D19">
        <v>2</v>
      </c>
    </row>
    <row r="20" spans="1:4" hidden="1" x14ac:dyDescent="0.25">
      <c r="A20" t="s">
        <v>90</v>
      </c>
      <c r="B20" t="s">
        <v>91</v>
      </c>
      <c r="C20" t="s">
        <v>55</v>
      </c>
      <c r="D20">
        <v>2</v>
      </c>
    </row>
    <row r="21" spans="1:4" hidden="1" x14ac:dyDescent="0.25">
      <c r="A21" t="s">
        <v>92</v>
      </c>
      <c r="B21" t="s">
        <v>93</v>
      </c>
      <c r="C21" t="s">
        <v>55</v>
      </c>
      <c r="D21">
        <v>2</v>
      </c>
    </row>
    <row r="22" spans="1:4" hidden="1" x14ac:dyDescent="0.25">
      <c r="A22" t="s">
        <v>94</v>
      </c>
      <c r="B22" t="s">
        <v>95</v>
      </c>
      <c r="C22" t="s">
        <v>55</v>
      </c>
      <c r="D22">
        <v>2</v>
      </c>
    </row>
    <row r="23" spans="1:4" hidden="1" x14ac:dyDescent="0.25">
      <c r="A23" t="s">
        <v>96</v>
      </c>
      <c r="B23" t="s">
        <v>97</v>
      </c>
      <c r="C23" t="s">
        <v>55</v>
      </c>
      <c r="D23">
        <v>2</v>
      </c>
    </row>
    <row r="24" spans="1:4" hidden="1" x14ac:dyDescent="0.25">
      <c r="A24" t="s">
        <v>98</v>
      </c>
      <c r="B24" t="s">
        <v>99</v>
      </c>
      <c r="C24" t="s">
        <v>55</v>
      </c>
      <c r="D24">
        <v>2</v>
      </c>
    </row>
    <row r="25" spans="1:4" hidden="1" x14ac:dyDescent="0.25">
      <c r="A25" t="s">
        <v>100</v>
      </c>
      <c r="B25" t="s">
        <v>101</v>
      </c>
      <c r="C25" t="s">
        <v>55</v>
      </c>
      <c r="D25">
        <v>2</v>
      </c>
    </row>
    <row r="26" spans="1:4" hidden="1" x14ac:dyDescent="0.25">
      <c r="A26" t="s">
        <v>102</v>
      </c>
      <c r="B26" t="s">
        <v>103</v>
      </c>
      <c r="C26" t="s">
        <v>55</v>
      </c>
      <c r="D26">
        <v>5</v>
      </c>
    </row>
    <row r="27" spans="1:4" hidden="1" x14ac:dyDescent="0.25">
      <c r="A27" t="s">
        <v>104</v>
      </c>
      <c r="B27" t="s">
        <v>105</v>
      </c>
      <c r="C27" t="s">
        <v>55</v>
      </c>
      <c r="D27">
        <v>5</v>
      </c>
    </row>
    <row r="28" spans="1:4" hidden="1" x14ac:dyDescent="0.25">
      <c r="A28" t="s">
        <v>106</v>
      </c>
      <c r="B28" t="s">
        <v>107</v>
      </c>
      <c r="C28" t="s">
        <v>55</v>
      </c>
      <c r="D28">
        <v>5</v>
      </c>
    </row>
    <row r="29" spans="1:4" hidden="1" x14ac:dyDescent="0.25">
      <c r="A29" t="s">
        <v>108</v>
      </c>
      <c r="B29" t="s">
        <v>109</v>
      </c>
      <c r="C29" t="s">
        <v>55</v>
      </c>
      <c r="D29">
        <v>5</v>
      </c>
    </row>
    <row r="30" spans="1:4" hidden="1" x14ac:dyDescent="0.25">
      <c r="A30" t="s">
        <v>110</v>
      </c>
      <c r="B30" t="s">
        <v>111</v>
      </c>
      <c r="C30" t="s">
        <v>55</v>
      </c>
      <c r="D30">
        <v>5</v>
      </c>
    </row>
    <row r="31" spans="1:4" hidden="1" x14ac:dyDescent="0.25">
      <c r="A31" t="s">
        <v>112</v>
      </c>
      <c r="B31" t="s">
        <v>113</v>
      </c>
      <c r="C31" t="s">
        <v>55</v>
      </c>
      <c r="D31">
        <v>5</v>
      </c>
    </row>
    <row r="32" spans="1:4" hidden="1" x14ac:dyDescent="0.25">
      <c r="A32" t="s">
        <v>114</v>
      </c>
      <c r="B32" t="s">
        <v>115</v>
      </c>
      <c r="C32" t="s">
        <v>55</v>
      </c>
      <c r="D32">
        <v>5</v>
      </c>
    </row>
    <row r="33" spans="1:4" hidden="1" x14ac:dyDescent="0.25">
      <c r="A33" t="s">
        <v>116</v>
      </c>
      <c r="B33" t="s">
        <v>117</v>
      </c>
      <c r="C33" t="s">
        <v>55</v>
      </c>
      <c r="D33">
        <v>5</v>
      </c>
    </row>
    <row r="34" spans="1:4" hidden="1" x14ac:dyDescent="0.25">
      <c r="A34" t="s">
        <v>118</v>
      </c>
      <c r="B34" t="s">
        <v>119</v>
      </c>
      <c r="C34" t="s">
        <v>55</v>
      </c>
      <c r="D34">
        <v>5</v>
      </c>
    </row>
    <row r="35" spans="1:4" hidden="1" x14ac:dyDescent="0.25">
      <c r="A35" t="s">
        <v>120</v>
      </c>
      <c r="B35" t="s">
        <v>121</v>
      </c>
      <c r="C35" t="s">
        <v>55</v>
      </c>
      <c r="D35">
        <v>5</v>
      </c>
    </row>
    <row r="36" spans="1:4" hidden="1" x14ac:dyDescent="0.25">
      <c r="A36" t="s">
        <v>122</v>
      </c>
      <c r="B36" t="s">
        <v>123</v>
      </c>
      <c r="C36" t="s">
        <v>55</v>
      </c>
      <c r="D36">
        <v>5</v>
      </c>
    </row>
    <row r="37" spans="1:4" hidden="1" x14ac:dyDescent="0.25">
      <c r="A37" t="s">
        <v>124</v>
      </c>
      <c r="B37" t="s">
        <v>125</v>
      </c>
      <c r="C37" t="s">
        <v>55</v>
      </c>
      <c r="D37">
        <v>5</v>
      </c>
    </row>
    <row r="38" spans="1:4" hidden="1" x14ac:dyDescent="0.25">
      <c r="A38" t="s">
        <v>126</v>
      </c>
      <c r="B38" t="s">
        <v>127</v>
      </c>
      <c r="C38" t="s">
        <v>55</v>
      </c>
      <c r="D38">
        <v>5</v>
      </c>
    </row>
    <row r="39" spans="1:4" hidden="1" x14ac:dyDescent="0.25">
      <c r="A39" t="s">
        <v>128</v>
      </c>
      <c r="B39" t="s">
        <v>129</v>
      </c>
      <c r="C39" t="s">
        <v>55</v>
      </c>
      <c r="D39">
        <v>5</v>
      </c>
    </row>
    <row r="40" spans="1:4" hidden="1" x14ac:dyDescent="0.25">
      <c r="A40" t="s">
        <v>130</v>
      </c>
      <c r="B40" t="s">
        <v>131</v>
      </c>
      <c r="C40" t="s">
        <v>55</v>
      </c>
      <c r="D40">
        <v>5</v>
      </c>
    </row>
    <row r="41" spans="1:4" hidden="1" x14ac:dyDescent="0.25">
      <c r="A41" t="s">
        <v>132</v>
      </c>
      <c r="B41" t="s">
        <v>133</v>
      </c>
      <c r="C41" t="s">
        <v>55</v>
      </c>
      <c r="D41">
        <v>5</v>
      </c>
    </row>
    <row r="42" spans="1:4" hidden="1" x14ac:dyDescent="0.25">
      <c r="A42" t="s">
        <v>134</v>
      </c>
      <c r="B42" t="s">
        <v>135</v>
      </c>
      <c r="C42" t="s">
        <v>55</v>
      </c>
      <c r="D42">
        <v>5</v>
      </c>
    </row>
    <row r="43" spans="1:4" hidden="1" x14ac:dyDescent="0.25">
      <c r="A43" t="s">
        <v>136</v>
      </c>
      <c r="B43" t="s">
        <v>137</v>
      </c>
      <c r="C43" t="s">
        <v>55</v>
      </c>
      <c r="D43">
        <v>5</v>
      </c>
    </row>
    <row r="44" spans="1:4" hidden="1" x14ac:dyDescent="0.25">
      <c r="A44" t="s">
        <v>138</v>
      </c>
      <c r="B44" t="s">
        <v>139</v>
      </c>
      <c r="C44" t="s">
        <v>55</v>
      </c>
      <c r="D44">
        <v>5</v>
      </c>
    </row>
    <row r="45" spans="1:4" hidden="1" x14ac:dyDescent="0.25">
      <c r="A45" t="s">
        <v>140</v>
      </c>
      <c r="B45" t="s">
        <v>141</v>
      </c>
      <c r="C45" t="s">
        <v>55</v>
      </c>
      <c r="D45">
        <v>5</v>
      </c>
    </row>
    <row r="46" spans="1:4" hidden="1" x14ac:dyDescent="0.25">
      <c r="A46" t="s">
        <v>142</v>
      </c>
      <c r="B46" t="s">
        <v>143</v>
      </c>
      <c r="C46" t="s">
        <v>55</v>
      </c>
      <c r="D46">
        <v>5</v>
      </c>
    </row>
    <row r="47" spans="1:4" hidden="1" x14ac:dyDescent="0.25">
      <c r="A47" t="s">
        <v>144</v>
      </c>
      <c r="B47" t="s">
        <v>145</v>
      </c>
      <c r="C47" t="s">
        <v>55</v>
      </c>
      <c r="D47">
        <v>5</v>
      </c>
    </row>
    <row r="48" spans="1:4" hidden="1" x14ac:dyDescent="0.25">
      <c r="A48" t="s">
        <v>146</v>
      </c>
      <c r="B48" t="s">
        <v>147</v>
      </c>
      <c r="C48" t="s">
        <v>55</v>
      </c>
      <c r="D48">
        <v>5</v>
      </c>
    </row>
    <row r="49" spans="1:4" hidden="1" x14ac:dyDescent="0.25">
      <c r="A49" t="s">
        <v>148</v>
      </c>
      <c r="B49" t="s">
        <v>149</v>
      </c>
      <c r="C49" t="s">
        <v>55</v>
      </c>
      <c r="D49">
        <v>5</v>
      </c>
    </row>
    <row r="50" spans="1:4" hidden="1" x14ac:dyDescent="0.25">
      <c r="A50" t="s">
        <v>150</v>
      </c>
      <c r="B50" t="s">
        <v>151</v>
      </c>
      <c r="C50" t="s">
        <v>55</v>
      </c>
      <c r="D50">
        <v>5</v>
      </c>
    </row>
    <row r="51" spans="1:4" hidden="1" x14ac:dyDescent="0.25">
      <c r="A51" t="s">
        <v>152</v>
      </c>
      <c r="B51" t="s">
        <v>153</v>
      </c>
      <c r="C51" t="s">
        <v>55</v>
      </c>
      <c r="D51">
        <v>5</v>
      </c>
    </row>
    <row r="52" spans="1:4" hidden="1" x14ac:dyDescent="0.25">
      <c r="A52" t="s">
        <v>154</v>
      </c>
      <c r="B52" t="s">
        <v>155</v>
      </c>
      <c r="C52" t="s">
        <v>55</v>
      </c>
      <c r="D52">
        <v>5</v>
      </c>
    </row>
    <row r="53" spans="1:4" hidden="1" x14ac:dyDescent="0.25">
      <c r="A53" t="s">
        <v>156</v>
      </c>
      <c r="B53" t="s">
        <v>157</v>
      </c>
      <c r="C53" t="s">
        <v>55</v>
      </c>
      <c r="D53">
        <v>5</v>
      </c>
    </row>
    <row r="54" spans="1:4" hidden="1" x14ac:dyDescent="0.25">
      <c r="A54" t="s">
        <v>158</v>
      </c>
      <c r="B54" t="s">
        <v>159</v>
      </c>
      <c r="C54" t="s">
        <v>55</v>
      </c>
      <c r="D54">
        <v>5</v>
      </c>
    </row>
    <row r="55" spans="1:4" hidden="1" x14ac:dyDescent="0.25">
      <c r="A55" t="s">
        <v>160</v>
      </c>
      <c r="B55" t="s">
        <v>161</v>
      </c>
      <c r="C55" t="s">
        <v>55</v>
      </c>
      <c r="D55">
        <v>5</v>
      </c>
    </row>
    <row r="56" spans="1:4" hidden="1" x14ac:dyDescent="0.25">
      <c r="A56" t="s">
        <v>162</v>
      </c>
      <c r="B56" t="s">
        <v>163</v>
      </c>
      <c r="C56" t="s">
        <v>164</v>
      </c>
      <c r="D56">
        <v>2</v>
      </c>
    </row>
    <row r="57" spans="1:4" hidden="1" x14ac:dyDescent="0.25">
      <c r="A57" t="s">
        <v>165</v>
      </c>
      <c r="B57" t="s">
        <v>166</v>
      </c>
      <c r="C57" t="s">
        <v>164</v>
      </c>
      <c r="D57">
        <v>2</v>
      </c>
    </row>
    <row r="58" spans="1:4" x14ac:dyDescent="0.25">
      <c r="A58" t="s">
        <v>167</v>
      </c>
      <c r="B58" t="s">
        <v>168</v>
      </c>
      <c r="C58" t="s">
        <v>164</v>
      </c>
      <c r="D58">
        <v>5</v>
      </c>
    </row>
    <row r="59" spans="1:4" hidden="1" x14ac:dyDescent="0.25">
      <c r="A59" t="s">
        <v>169</v>
      </c>
      <c r="B59" t="s">
        <v>170</v>
      </c>
      <c r="C59" t="s">
        <v>164</v>
      </c>
      <c r="D59">
        <v>2</v>
      </c>
    </row>
    <row r="60" spans="1:4" hidden="1" x14ac:dyDescent="0.25">
      <c r="A60" t="s">
        <v>171</v>
      </c>
      <c r="B60" t="s">
        <v>172</v>
      </c>
      <c r="C60" t="s">
        <v>164</v>
      </c>
      <c r="D60">
        <v>2</v>
      </c>
    </row>
    <row r="61" spans="1:4" hidden="1" x14ac:dyDescent="0.25">
      <c r="A61" t="s">
        <v>173</v>
      </c>
      <c r="B61" t="s">
        <v>174</v>
      </c>
      <c r="C61" t="s">
        <v>164</v>
      </c>
      <c r="D61">
        <v>2</v>
      </c>
    </row>
    <row r="62" spans="1:4" hidden="1" x14ac:dyDescent="0.25">
      <c r="A62" t="s">
        <v>175</v>
      </c>
      <c r="B62" t="s">
        <v>176</v>
      </c>
      <c r="C62" t="s">
        <v>164</v>
      </c>
      <c r="D62">
        <v>2</v>
      </c>
    </row>
    <row r="63" spans="1:4" hidden="1" x14ac:dyDescent="0.25">
      <c r="A63" t="s">
        <v>177</v>
      </c>
      <c r="B63" t="s">
        <v>178</v>
      </c>
      <c r="C63" t="s">
        <v>164</v>
      </c>
      <c r="D63">
        <v>2</v>
      </c>
    </row>
    <row r="64" spans="1:4" hidden="1" x14ac:dyDescent="0.25">
      <c r="A64" t="s">
        <v>179</v>
      </c>
      <c r="B64" t="s">
        <v>180</v>
      </c>
      <c r="C64" t="s">
        <v>164</v>
      </c>
      <c r="D64">
        <v>2</v>
      </c>
    </row>
    <row r="65" spans="1:4" hidden="1" x14ac:dyDescent="0.25">
      <c r="A65" t="s">
        <v>181</v>
      </c>
      <c r="B65" t="s">
        <v>182</v>
      </c>
      <c r="C65" t="s">
        <v>164</v>
      </c>
      <c r="D65">
        <v>2</v>
      </c>
    </row>
    <row r="66" spans="1:4" hidden="1" x14ac:dyDescent="0.25">
      <c r="A66" t="s">
        <v>183</v>
      </c>
      <c r="B66" t="s">
        <v>184</v>
      </c>
      <c r="C66" t="s">
        <v>164</v>
      </c>
      <c r="D66">
        <v>2</v>
      </c>
    </row>
    <row r="67" spans="1:4" hidden="1" x14ac:dyDescent="0.25">
      <c r="A67" t="s">
        <v>185</v>
      </c>
      <c r="B67" t="s">
        <v>186</v>
      </c>
      <c r="C67" t="s">
        <v>164</v>
      </c>
      <c r="D67">
        <v>2</v>
      </c>
    </row>
    <row r="68" spans="1:4" hidden="1" x14ac:dyDescent="0.25">
      <c r="A68" t="s">
        <v>187</v>
      </c>
      <c r="B68" t="s">
        <v>188</v>
      </c>
      <c r="C68" t="s">
        <v>164</v>
      </c>
      <c r="D68">
        <v>2</v>
      </c>
    </row>
    <row r="69" spans="1:4" hidden="1" x14ac:dyDescent="0.25">
      <c r="A69" t="s">
        <v>189</v>
      </c>
      <c r="B69" t="s">
        <v>190</v>
      </c>
      <c r="C69" t="s">
        <v>164</v>
      </c>
      <c r="D69">
        <v>2</v>
      </c>
    </row>
    <row r="70" spans="1:4" hidden="1" x14ac:dyDescent="0.25">
      <c r="A70" t="s">
        <v>191</v>
      </c>
      <c r="B70" t="s">
        <v>192</v>
      </c>
      <c r="C70" t="s">
        <v>164</v>
      </c>
      <c r="D70">
        <v>2</v>
      </c>
    </row>
    <row r="71" spans="1:4" hidden="1" x14ac:dyDescent="0.25">
      <c r="A71" t="s">
        <v>193</v>
      </c>
      <c r="B71" t="s">
        <v>194</v>
      </c>
      <c r="C71" t="s">
        <v>164</v>
      </c>
      <c r="D71">
        <v>2</v>
      </c>
    </row>
    <row r="72" spans="1:4" x14ac:dyDescent="0.25">
      <c r="A72" t="s">
        <v>195</v>
      </c>
      <c r="B72" t="s">
        <v>196</v>
      </c>
      <c r="C72" t="s">
        <v>164</v>
      </c>
      <c r="D72">
        <v>5</v>
      </c>
    </row>
    <row r="73" spans="1:4" hidden="1" x14ac:dyDescent="0.25">
      <c r="A73" t="s">
        <v>197</v>
      </c>
      <c r="B73" t="s">
        <v>198</v>
      </c>
      <c r="C73" t="s">
        <v>164</v>
      </c>
      <c r="D73">
        <v>2</v>
      </c>
    </row>
    <row r="74" spans="1:4" hidden="1" x14ac:dyDescent="0.25">
      <c r="A74" t="s">
        <v>199</v>
      </c>
      <c r="B74" t="s">
        <v>200</v>
      </c>
      <c r="C74" t="s">
        <v>201</v>
      </c>
      <c r="D74">
        <v>2</v>
      </c>
    </row>
    <row r="75" spans="1:4" hidden="1" x14ac:dyDescent="0.25">
      <c r="A75" t="s">
        <v>202</v>
      </c>
      <c r="B75" t="s">
        <v>203</v>
      </c>
      <c r="C75" t="s">
        <v>201</v>
      </c>
      <c r="D75">
        <v>2</v>
      </c>
    </row>
    <row r="76" spans="1:4" hidden="1" x14ac:dyDescent="0.25">
      <c r="A76" t="s">
        <v>204</v>
      </c>
      <c r="B76" t="s">
        <v>205</v>
      </c>
      <c r="C76" t="s">
        <v>201</v>
      </c>
      <c r="D76">
        <v>2</v>
      </c>
    </row>
    <row r="77" spans="1:4" hidden="1" x14ac:dyDescent="0.25">
      <c r="A77" t="s">
        <v>206</v>
      </c>
      <c r="B77" t="s">
        <v>207</v>
      </c>
      <c r="C77" t="s">
        <v>201</v>
      </c>
      <c r="D77">
        <v>2</v>
      </c>
    </row>
    <row r="78" spans="1:4" hidden="1" x14ac:dyDescent="0.25">
      <c r="A78" t="s">
        <v>208</v>
      </c>
      <c r="B78" t="s">
        <v>209</v>
      </c>
      <c r="C78" t="s">
        <v>201</v>
      </c>
      <c r="D78">
        <v>2</v>
      </c>
    </row>
    <row r="79" spans="1:4" hidden="1" x14ac:dyDescent="0.25">
      <c r="A79" t="s">
        <v>210</v>
      </c>
      <c r="B79" t="s">
        <v>211</v>
      </c>
      <c r="C79" t="s">
        <v>201</v>
      </c>
      <c r="D79">
        <v>2</v>
      </c>
    </row>
    <row r="80" spans="1:4" hidden="1" x14ac:dyDescent="0.25">
      <c r="A80" t="s">
        <v>212</v>
      </c>
      <c r="B80" t="s">
        <v>213</v>
      </c>
      <c r="C80" t="s">
        <v>201</v>
      </c>
      <c r="D80">
        <v>2</v>
      </c>
    </row>
    <row r="81" spans="1:4" hidden="1" x14ac:dyDescent="0.25">
      <c r="A81" t="s">
        <v>214</v>
      </c>
      <c r="B81" t="s">
        <v>215</v>
      </c>
      <c r="C81" t="s">
        <v>201</v>
      </c>
      <c r="D81">
        <v>2</v>
      </c>
    </row>
    <row r="82" spans="1:4" hidden="1" x14ac:dyDescent="0.25">
      <c r="A82" t="s">
        <v>216</v>
      </c>
      <c r="B82" t="s">
        <v>217</v>
      </c>
      <c r="C82" t="s">
        <v>201</v>
      </c>
      <c r="D82">
        <v>2</v>
      </c>
    </row>
    <row r="83" spans="1:4" hidden="1" x14ac:dyDescent="0.25">
      <c r="A83" t="s">
        <v>218</v>
      </c>
      <c r="B83" t="s">
        <v>219</v>
      </c>
      <c r="C83" t="s">
        <v>201</v>
      </c>
      <c r="D83">
        <v>2</v>
      </c>
    </row>
    <row r="84" spans="1:4" hidden="1" x14ac:dyDescent="0.25">
      <c r="A84" t="s">
        <v>220</v>
      </c>
      <c r="B84" t="s">
        <v>221</v>
      </c>
      <c r="C84" t="s">
        <v>201</v>
      </c>
      <c r="D84">
        <v>2</v>
      </c>
    </row>
    <row r="85" spans="1:4" hidden="1" x14ac:dyDescent="0.25">
      <c r="A85" t="s">
        <v>222</v>
      </c>
      <c r="B85" t="s">
        <v>223</v>
      </c>
      <c r="C85" t="s">
        <v>201</v>
      </c>
      <c r="D85">
        <v>2</v>
      </c>
    </row>
    <row r="86" spans="1:4" hidden="1" x14ac:dyDescent="0.25">
      <c r="A86" t="s">
        <v>224</v>
      </c>
      <c r="B86" t="s">
        <v>225</v>
      </c>
      <c r="C86" t="s">
        <v>201</v>
      </c>
      <c r="D86">
        <v>2</v>
      </c>
    </row>
    <row r="87" spans="1:4" hidden="1" x14ac:dyDescent="0.25">
      <c r="A87" t="s">
        <v>226</v>
      </c>
      <c r="B87" t="s">
        <v>227</v>
      </c>
      <c r="C87" t="s">
        <v>201</v>
      </c>
      <c r="D87">
        <v>2</v>
      </c>
    </row>
    <row r="88" spans="1:4" hidden="1" x14ac:dyDescent="0.25">
      <c r="A88" t="s">
        <v>228</v>
      </c>
      <c r="B88" t="s">
        <v>229</v>
      </c>
      <c r="C88" t="s">
        <v>201</v>
      </c>
      <c r="D88">
        <v>2</v>
      </c>
    </row>
    <row r="89" spans="1:4" hidden="1" x14ac:dyDescent="0.25">
      <c r="A89" t="s">
        <v>230</v>
      </c>
      <c r="B89" t="s">
        <v>231</v>
      </c>
      <c r="C89" t="s">
        <v>201</v>
      </c>
      <c r="D89">
        <v>2</v>
      </c>
    </row>
    <row r="90" spans="1:4" hidden="1" x14ac:dyDescent="0.25">
      <c r="A90" t="s">
        <v>232</v>
      </c>
      <c r="B90" t="s">
        <v>233</v>
      </c>
      <c r="C90" t="s">
        <v>201</v>
      </c>
      <c r="D90">
        <v>2</v>
      </c>
    </row>
    <row r="91" spans="1:4" hidden="1" x14ac:dyDescent="0.25">
      <c r="A91" t="s">
        <v>234</v>
      </c>
      <c r="B91" t="s">
        <v>235</v>
      </c>
      <c r="C91" t="s">
        <v>201</v>
      </c>
      <c r="D91">
        <v>2</v>
      </c>
    </row>
    <row r="92" spans="1:4" hidden="1" x14ac:dyDescent="0.25">
      <c r="A92" t="s">
        <v>236</v>
      </c>
      <c r="B92" t="s">
        <v>237</v>
      </c>
      <c r="C92" t="s">
        <v>201</v>
      </c>
      <c r="D92">
        <v>2</v>
      </c>
    </row>
    <row r="93" spans="1:4" hidden="1" x14ac:dyDescent="0.25">
      <c r="A93" t="s">
        <v>238</v>
      </c>
      <c r="B93" t="s">
        <v>239</v>
      </c>
      <c r="C93" t="s">
        <v>201</v>
      </c>
      <c r="D93">
        <v>2</v>
      </c>
    </row>
    <row r="94" spans="1:4" hidden="1" x14ac:dyDescent="0.25">
      <c r="A94" t="s">
        <v>240</v>
      </c>
      <c r="B94" t="s">
        <v>241</v>
      </c>
      <c r="C94" t="s">
        <v>201</v>
      </c>
      <c r="D94">
        <v>2</v>
      </c>
    </row>
    <row r="95" spans="1:4" hidden="1" x14ac:dyDescent="0.25">
      <c r="A95" t="s">
        <v>242</v>
      </c>
      <c r="B95" t="s">
        <v>243</v>
      </c>
      <c r="C95" t="s">
        <v>201</v>
      </c>
      <c r="D95">
        <v>2</v>
      </c>
    </row>
    <row r="96" spans="1:4" hidden="1" x14ac:dyDescent="0.25">
      <c r="A96" t="s">
        <v>244</v>
      </c>
      <c r="B96" t="s">
        <v>245</v>
      </c>
      <c r="C96" t="s">
        <v>201</v>
      </c>
      <c r="D96">
        <v>2</v>
      </c>
    </row>
    <row r="97" spans="1:4" hidden="1" x14ac:dyDescent="0.25">
      <c r="A97" t="s">
        <v>246</v>
      </c>
      <c r="B97" t="s">
        <v>247</v>
      </c>
      <c r="C97" t="s">
        <v>201</v>
      </c>
      <c r="D97">
        <v>2</v>
      </c>
    </row>
    <row r="98" spans="1:4" hidden="1" x14ac:dyDescent="0.25">
      <c r="A98" t="s">
        <v>248</v>
      </c>
      <c r="B98" t="s">
        <v>249</v>
      </c>
      <c r="C98" t="s">
        <v>201</v>
      </c>
      <c r="D98">
        <v>2</v>
      </c>
    </row>
    <row r="99" spans="1:4" hidden="1" x14ac:dyDescent="0.25">
      <c r="A99" t="s">
        <v>250</v>
      </c>
      <c r="B99" t="s">
        <v>251</v>
      </c>
      <c r="C99" t="s">
        <v>201</v>
      </c>
      <c r="D99">
        <v>2</v>
      </c>
    </row>
    <row r="100" spans="1:4" x14ac:dyDescent="0.25">
      <c r="A100" t="s">
        <v>252</v>
      </c>
      <c r="B100" t="s">
        <v>253</v>
      </c>
      <c r="C100" t="s">
        <v>201</v>
      </c>
      <c r="D100">
        <v>5</v>
      </c>
    </row>
    <row r="101" spans="1:4" hidden="1" x14ac:dyDescent="0.25">
      <c r="A101" t="s">
        <v>254</v>
      </c>
      <c r="B101" t="s">
        <v>255</v>
      </c>
      <c r="C101" t="s">
        <v>201</v>
      </c>
      <c r="D101">
        <v>2</v>
      </c>
    </row>
    <row r="102" spans="1:4" hidden="1" x14ac:dyDescent="0.25">
      <c r="A102" t="s">
        <v>256</v>
      </c>
      <c r="B102" t="s">
        <v>257</v>
      </c>
      <c r="C102" t="s">
        <v>201</v>
      </c>
      <c r="D102">
        <v>2</v>
      </c>
    </row>
    <row r="103" spans="1:4" hidden="1" x14ac:dyDescent="0.25">
      <c r="A103" t="s">
        <v>258</v>
      </c>
      <c r="B103" t="s">
        <v>259</v>
      </c>
      <c r="C103" t="s">
        <v>201</v>
      </c>
      <c r="D103">
        <v>5</v>
      </c>
    </row>
    <row r="104" spans="1:4" x14ac:dyDescent="0.25">
      <c r="A104" t="s">
        <v>260</v>
      </c>
      <c r="B104" t="s">
        <v>261</v>
      </c>
      <c r="C104" t="s">
        <v>201</v>
      </c>
      <c r="D104">
        <v>5</v>
      </c>
    </row>
    <row r="105" spans="1:4" hidden="1" x14ac:dyDescent="0.25">
      <c r="A105" t="s">
        <v>262</v>
      </c>
      <c r="B105" t="s">
        <v>263</v>
      </c>
      <c r="C105" t="s">
        <v>201</v>
      </c>
      <c r="D105">
        <v>5</v>
      </c>
    </row>
    <row r="106" spans="1:4" hidden="1" x14ac:dyDescent="0.25">
      <c r="A106" t="s">
        <v>264</v>
      </c>
      <c r="B106" t="s">
        <v>265</v>
      </c>
      <c r="C106" t="s">
        <v>201</v>
      </c>
      <c r="D106">
        <v>5</v>
      </c>
    </row>
    <row r="107" spans="1:4" hidden="1" x14ac:dyDescent="0.25">
      <c r="A107" t="s">
        <v>266</v>
      </c>
      <c r="B107" t="s">
        <v>267</v>
      </c>
      <c r="C107" t="s">
        <v>201</v>
      </c>
      <c r="D107">
        <v>5</v>
      </c>
    </row>
    <row r="108" spans="1:4" hidden="1" x14ac:dyDescent="0.25">
      <c r="A108" t="s">
        <v>268</v>
      </c>
      <c r="B108" t="s">
        <v>269</v>
      </c>
      <c r="C108" t="s">
        <v>201</v>
      </c>
      <c r="D108">
        <v>5</v>
      </c>
    </row>
    <row r="109" spans="1:4" hidden="1" x14ac:dyDescent="0.25">
      <c r="A109" t="s">
        <v>270</v>
      </c>
      <c r="B109" t="s">
        <v>271</v>
      </c>
      <c r="C109" t="s">
        <v>201</v>
      </c>
      <c r="D109">
        <v>5</v>
      </c>
    </row>
    <row r="110" spans="1:4" hidden="1" x14ac:dyDescent="0.25">
      <c r="A110" t="s">
        <v>272</v>
      </c>
      <c r="B110" t="s">
        <v>273</v>
      </c>
      <c r="C110" t="s">
        <v>201</v>
      </c>
      <c r="D110">
        <v>5</v>
      </c>
    </row>
    <row r="111" spans="1:4" hidden="1" x14ac:dyDescent="0.25">
      <c r="A111" t="s">
        <v>274</v>
      </c>
      <c r="B111" t="s">
        <v>275</v>
      </c>
      <c r="C111" t="s">
        <v>201</v>
      </c>
      <c r="D111">
        <v>5</v>
      </c>
    </row>
    <row r="112" spans="1:4" hidden="1" x14ac:dyDescent="0.25">
      <c r="A112" t="s">
        <v>276</v>
      </c>
      <c r="B112" t="s">
        <v>277</v>
      </c>
      <c r="C112" t="s">
        <v>201</v>
      </c>
      <c r="D112">
        <v>5</v>
      </c>
    </row>
    <row r="113" spans="1:4" hidden="1" x14ac:dyDescent="0.25">
      <c r="A113" t="s">
        <v>278</v>
      </c>
      <c r="B113" t="s">
        <v>279</v>
      </c>
      <c r="C113" t="s">
        <v>201</v>
      </c>
      <c r="D113">
        <v>5</v>
      </c>
    </row>
    <row r="114" spans="1:4" hidden="1" x14ac:dyDescent="0.25">
      <c r="A114" t="s">
        <v>280</v>
      </c>
      <c r="B114" t="s">
        <v>281</v>
      </c>
      <c r="C114" t="s">
        <v>201</v>
      </c>
      <c r="D114">
        <v>5</v>
      </c>
    </row>
    <row r="115" spans="1:4" hidden="1" x14ac:dyDescent="0.25">
      <c r="A115" t="s">
        <v>282</v>
      </c>
      <c r="B115" t="s">
        <v>283</v>
      </c>
      <c r="C115" t="s">
        <v>201</v>
      </c>
      <c r="D115">
        <v>5</v>
      </c>
    </row>
    <row r="116" spans="1:4" hidden="1" x14ac:dyDescent="0.25">
      <c r="A116" t="s">
        <v>284</v>
      </c>
      <c r="B116" t="s">
        <v>285</v>
      </c>
      <c r="C116" t="s">
        <v>201</v>
      </c>
      <c r="D116">
        <v>5</v>
      </c>
    </row>
    <row r="117" spans="1:4" hidden="1" x14ac:dyDescent="0.25">
      <c r="A117" t="s">
        <v>286</v>
      </c>
      <c r="B117" t="s">
        <v>287</v>
      </c>
      <c r="C117" t="s">
        <v>201</v>
      </c>
      <c r="D117">
        <v>5</v>
      </c>
    </row>
    <row r="118" spans="1:4" hidden="1" x14ac:dyDescent="0.25">
      <c r="A118" t="s">
        <v>288</v>
      </c>
      <c r="B118" t="s">
        <v>289</v>
      </c>
      <c r="C118" t="s">
        <v>201</v>
      </c>
      <c r="D118">
        <v>5</v>
      </c>
    </row>
    <row r="119" spans="1:4" hidden="1" x14ac:dyDescent="0.25">
      <c r="A119" t="s">
        <v>290</v>
      </c>
      <c r="B119" t="s">
        <v>291</v>
      </c>
      <c r="C119" t="s">
        <v>201</v>
      </c>
      <c r="D119">
        <v>5</v>
      </c>
    </row>
    <row r="120" spans="1:4" hidden="1" x14ac:dyDescent="0.25">
      <c r="A120" t="s">
        <v>292</v>
      </c>
      <c r="B120" t="s">
        <v>293</v>
      </c>
      <c r="C120" t="s">
        <v>294</v>
      </c>
      <c r="D120">
        <v>2</v>
      </c>
    </row>
    <row r="121" spans="1:4" hidden="1" x14ac:dyDescent="0.25">
      <c r="A121" t="s">
        <v>295</v>
      </c>
      <c r="B121" t="s">
        <v>296</v>
      </c>
      <c r="C121" t="s">
        <v>294</v>
      </c>
      <c r="D121">
        <v>2</v>
      </c>
    </row>
    <row r="122" spans="1:4" hidden="1" x14ac:dyDescent="0.25">
      <c r="A122" t="s">
        <v>297</v>
      </c>
      <c r="B122" t="s">
        <v>298</v>
      </c>
      <c r="C122" t="s">
        <v>294</v>
      </c>
      <c r="D122">
        <v>2</v>
      </c>
    </row>
    <row r="123" spans="1:4" hidden="1" x14ac:dyDescent="0.25">
      <c r="A123" t="s">
        <v>299</v>
      </c>
      <c r="B123" t="s">
        <v>300</v>
      </c>
      <c r="C123" t="s">
        <v>294</v>
      </c>
      <c r="D123">
        <v>2</v>
      </c>
    </row>
    <row r="124" spans="1:4" x14ac:dyDescent="0.25">
      <c r="A124" t="s">
        <v>301</v>
      </c>
      <c r="B124" t="s">
        <v>302</v>
      </c>
      <c r="C124" t="s">
        <v>294</v>
      </c>
      <c r="D124">
        <v>5</v>
      </c>
    </row>
    <row r="125" spans="1:4" x14ac:dyDescent="0.25">
      <c r="A125" t="s">
        <v>303</v>
      </c>
      <c r="B125" t="s">
        <v>304</v>
      </c>
      <c r="C125" t="s">
        <v>294</v>
      </c>
      <c r="D125">
        <v>5</v>
      </c>
    </row>
    <row r="126" spans="1:4" hidden="1" x14ac:dyDescent="0.25">
      <c r="A126" t="s">
        <v>305</v>
      </c>
      <c r="B126" t="s">
        <v>306</v>
      </c>
      <c r="C126" t="s">
        <v>294</v>
      </c>
      <c r="D126">
        <v>2</v>
      </c>
    </row>
    <row r="127" spans="1:4" hidden="1" x14ac:dyDescent="0.25">
      <c r="A127" t="s">
        <v>307</v>
      </c>
      <c r="B127" t="s">
        <v>308</v>
      </c>
      <c r="C127" t="s">
        <v>294</v>
      </c>
      <c r="D127">
        <v>2</v>
      </c>
    </row>
    <row r="128" spans="1:4" hidden="1" x14ac:dyDescent="0.25">
      <c r="A128" t="s">
        <v>309</v>
      </c>
      <c r="B128" t="s">
        <v>310</v>
      </c>
      <c r="C128" t="s">
        <v>294</v>
      </c>
      <c r="D128">
        <v>2</v>
      </c>
    </row>
    <row r="129" spans="1:4" hidden="1" x14ac:dyDescent="0.25">
      <c r="A129" t="s">
        <v>311</v>
      </c>
      <c r="B129" t="s">
        <v>312</v>
      </c>
      <c r="C129" t="s">
        <v>294</v>
      </c>
      <c r="D129">
        <v>2</v>
      </c>
    </row>
    <row r="130" spans="1:4" hidden="1" x14ac:dyDescent="0.25">
      <c r="A130" t="s">
        <v>313</v>
      </c>
      <c r="B130" t="s">
        <v>314</v>
      </c>
      <c r="C130" t="s">
        <v>294</v>
      </c>
      <c r="D130">
        <v>2</v>
      </c>
    </row>
    <row r="131" spans="1:4" hidden="1" x14ac:dyDescent="0.25">
      <c r="A131" t="s">
        <v>315</v>
      </c>
      <c r="B131" t="s">
        <v>316</v>
      </c>
      <c r="C131" t="s">
        <v>294</v>
      </c>
      <c r="D131">
        <v>2</v>
      </c>
    </row>
    <row r="132" spans="1:4" x14ac:dyDescent="0.25">
      <c r="A132" t="s">
        <v>317</v>
      </c>
      <c r="B132" t="s">
        <v>318</v>
      </c>
      <c r="C132" t="s">
        <v>294</v>
      </c>
      <c r="D132">
        <v>5</v>
      </c>
    </row>
    <row r="133" spans="1:4" hidden="1" x14ac:dyDescent="0.25">
      <c r="A133" t="s">
        <v>319</v>
      </c>
      <c r="B133" t="s">
        <v>320</v>
      </c>
      <c r="C133" t="s">
        <v>294</v>
      </c>
      <c r="D133">
        <v>2</v>
      </c>
    </row>
    <row r="134" spans="1:4" hidden="1" x14ac:dyDescent="0.25">
      <c r="A134" t="s">
        <v>321</v>
      </c>
      <c r="B134" t="s">
        <v>322</v>
      </c>
      <c r="C134" t="s">
        <v>294</v>
      </c>
      <c r="D134">
        <v>2</v>
      </c>
    </row>
    <row r="135" spans="1:4" hidden="1" x14ac:dyDescent="0.25">
      <c r="A135" t="s">
        <v>323</v>
      </c>
      <c r="B135" t="s">
        <v>324</v>
      </c>
      <c r="C135" t="s">
        <v>294</v>
      </c>
      <c r="D135">
        <v>2</v>
      </c>
    </row>
    <row r="136" spans="1:4" x14ac:dyDescent="0.25">
      <c r="A136" t="s">
        <v>325</v>
      </c>
      <c r="B136" t="s">
        <v>326</v>
      </c>
      <c r="C136" t="s">
        <v>294</v>
      </c>
      <c r="D136">
        <v>5</v>
      </c>
    </row>
    <row r="137" spans="1:4" hidden="1" x14ac:dyDescent="0.25">
      <c r="A137" t="s">
        <v>327</v>
      </c>
      <c r="B137" t="s">
        <v>328</v>
      </c>
      <c r="C137" t="s">
        <v>294</v>
      </c>
      <c r="D137">
        <v>2</v>
      </c>
    </row>
    <row r="138" spans="1:4" hidden="1" x14ac:dyDescent="0.25">
      <c r="A138" t="s">
        <v>329</v>
      </c>
      <c r="B138" t="s">
        <v>330</v>
      </c>
      <c r="C138" t="s">
        <v>294</v>
      </c>
      <c r="D138">
        <v>2</v>
      </c>
    </row>
    <row r="139" spans="1:4" x14ac:dyDescent="0.25">
      <c r="A139" t="s">
        <v>331</v>
      </c>
      <c r="B139" t="s">
        <v>332</v>
      </c>
      <c r="C139" t="s">
        <v>294</v>
      </c>
      <c r="D139">
        <v>5</v>
      </c>
    </row>
    <row r="140" spans="1:4" hidden="1" x14ac:dyDescent="0.25">
      <c r="A140" t="s">
        <v>333</v>
      </c>
      <c r="B140" t="s">
        <v>334</v>
      </c>
      <c r="C140" t="s">
        <v>294</v>
      </c>
      <c r="D140">
        <v>2</v>
      </c>
    </row>
    <row r="141" spans="1:4" hidden="1" x14ac:dyDescent="0.25">
      <c r="A141" t="s">
        <v>335</v>
      </c>
      <c r="B141" t="s">
        <v>336</v>
      </c>
      <c r="C141" t="s">
        <v>294</v>
      </c>
      <c r="D141">
        <v>2</v>
      </c>
    </row>
    <row r="142" spans="1:4" x14ac:dyDescent="0.25">
      <c r="A142" t="s">
        <v>337</v>
      </c>
      <c r="B142" t="s">
        <v>338</v>
      </c>
      <c r="C142" t="s">
        <v>294</v>
      </c>
      <c r="D142">
        <v>5</v>
      </c>
    </row>
    <row r="143" spans="1:4" hidden="1" x14ac:dyDescent="0.25">
      <c r="A143" t="s">
        <v>339</v>
      </c>
      <c r="B143" t="s">
        <v>340</v>
      </c>
      <c r="C143" t="s">
        <v>294</v>
      </c>
      <c r="D143">
        <v>2</v>
      </c>
    </row>
    <row r="144" spans="1:4" hidden="1" x14ac:dyDescent="0.25">
      <c r="A144" t="s">
        <v>341</v>
      </c>
      <c r="B144" t="s">
        <v>342</v>
      </c>
      <c r="C144" t="s">
        <v>294</v>
      </c>
      <c r="D144">
        <v>2</v>
      </c>
    </row>
    <row r="145" spans="1:4" hidden="1" x14ac:dyDescent="0.25">
      <c r="A145" t="s">
        <v>343</v>
      </c>
      <c r="B145" t="s">
        <v>344</v>
      </c>
      <c r="C145" t="s">
        <v>294</v>
      </c>
      <c r="D145">
        <v>2</v>
      </c>
    </row>
    <row r="146" spans="1:4" hidden="1" x14ac:dyDescent="0.25">
      <c r="A146" t="s">
        <v>345</v>
      </c>
      <c r="B146" t="s">
        <v>346</v>
      </c>
      <c r="C146" t="s">
        <v>294</v>
      </c>
      <c r="D146">
        <v>2</v>
      </c>
    </row>
    <row r="147" spans="1:4" hidden="1" x14ac:dyDescent="0.25">
      <c r="A147" t="s">
        <v>347</v>
      </c>
      <c r="B147" t="s">
        <v>348</v>
      </c>
      <c r="C147" t="s">
        <v>294</v>
      </c>
      <c r="D147">
        <v>2</v>
      </c>
    </row>
    <row r="148" spans="1:4" hidden="1" x14ac:dyDescent="0.25">
      <c r="A148" t="s">
        <v>349</v>
      </c>
      <c r="B148" t="s">
        <v>350</v>
      </c>
      <c r="C148" t="s">
        <v>294</v>
      </c>
      <c r="D148">
        <v>5</v>
      </c>
    </row>
    <row r="149" spans="1:4" hidden="1" x14ac:dyDescent="0.25">
      <c r="A149" t="s">
        <v>351</v>
      </c>
      <c r="B149" t="s">
        <v>352</v>
      </c>
      <c r="C149" t="s">
        <v>294</v>
      </c>
      <c r="D149">
        <v>5</v>
      </c>
    </row>
    <row r="150" spans="1:4" hidden="1" x14ac:dyDescent="0.25">
      <c r="A150" t="s">
        <v>353</v>
      </c>
      <c r="B150" t="s">
        <v>354</v>
      </c>
      <c r="C150" t="s">
        <v>294</v>
      </c>
      <c r="D150">
        <v>5</v>
      </c>
    </row>
    <row r="151" spans="1:4" hidden="1" x14ac:dyDescent="0.25">
      <c r="A151" t="s">
        <v>355</v>
      </c>
      <c r="B151" t="s">
        <v>356</v>
      </c>
      <c r="C151" t="s">
        <v>294</v>
      </c>
      <c r="D151">
        <v>5</v>
      </c>
    </row>
    <row r="152" spans="1:4" hidden="1" x14ac:dyDescent="0.25">
      <c r="A152" t="s">
        <v>357</v>
      </c>
      <c r="B152" t="s">
        <v>358</v>
      </c>
      <c r="C152" t="s">
        <v>294</v>
      </c>
      <c r="D152">
        <v>5</v>
      </c>
    </row>
    <row r="153" spans="1:4" hidden="1" x14ac:dyDescent="0.25">
      <c r="A153" t="s">
        <v>359</v>
      </c>
      <c r="B153" t="s">
        <v>360</v>
      </c>
      <c r="C153" t="s">
        <v>294</v>
      </c>
      <c r="D153">
        <v>5</v>
      </c>
    </row>
    <row r="154" spans="1:4" hidden="1" x14ac:dyDescent="0.25">
      <c r="A154" t="s">
        <v>361</v>
      </c>
      <c r="B154" t="s">
        <v>362</v>
      </c>
      <c r="C154" t="s">
        <v>294</v>
      </c>
      <c r="D154">
        <v>5</v>
      </c>
    </row>
    <row r="155" spans="1:4" hidden="1" x14ac:dyDescent="0.25">
      <c r="A155" t="s">
        <v>363</v>
      </c>
      <c r="B155" t="s">
        <v>364</v>
      </c>
      <c r="C155" t="s">
        <v>294</v>
      </c>
      <c r="D155">
        <v>5</v>
      </c>
    </row>
    <row r="156" spans="1:4" hidden="1" x14ac:dyDescent="0.25">
      <c r="A156" t="s">
        <v>365</v>
      </c>
      <c r="B156" t="s">
        <v>366</v>
      </c>
      <c r="C156" t="s">
        <v>294</v>
      </c>
      <c r="D156">
        <v>5</v>
      </c>
    </row>
    <row r="157" spans="1:4" hidden="1" x14ac:dyDescent="0.25">
      <c r="A157" t="s">
        <v>367</v>
      </c>
      <c r="B157" t="s">
        <v>368</v>
      </c>
      <c r="C157" t="s">
        <v>294</v>
      </c>
      <c r="D157">
        <v>5</v>
      </c>
    </row>
    <row r="158" spans="1:4" hidden="1" x14ac:dyDescent="0.25">
      <c r="A158" t="s">
        <v>369</v>
      </c>
      <c r="B158" t="s">
        <v>370</v>
      </c>
      <c r="C158" t="s">
        <v>294</v>
      </c>
      <c r="D158">
        <v>5</v>
      </c>
    </row>
    <row r="159" spans="1:4" hidden="1" x14ac:dyDescent="0.25">
      <c r="A159" t="s">
        <v>371</v>
      </c>
      <c r="B159" t="s">
        <v>372</v>
      </c>
      <c r="C159" t="s">
        <v>294</v>
      </c>
      <c r="D159">
        <v>5</v>
      </c>
    </row>
    <row r="160" spans="1:4" hidden="1" x14ac:dyDescent="0.25">
      <c r="A160" t="s">
        <v>373</v>
      </c>
      <c r="B160" t="s">
        <v>374</v>
      </c>
      <c r="C160" t="s">
        <v>375</v>
      </c>
      <c r="D160">
        <v>5</v>
      </c>
    </row>
    <row r="161" spans="1:4" hidden="1" x14ac:dyDescent="0.25">
      <c r="A161" t="s">
        <v>376</v>
      </c>
      <c r="B161" t="s">
        <v>377</v>
      </c>
      <c r="C161" t="s">
        <v>375</v>
      </c>
      <c r="D161">
        <v>5</v>
      </c>
    </row>
    <row r="162" spans="1:4" hidden="1" x14ac:dyDescent="0.25">
      <c r="A162" t="s">
        <v>378</v>
      </c>
      <c r="B162" t="s">
        <v>379</v>
      </c>
      <c r="C162" t="s">
        <v>375</v>
      </c>
      <c r="D162">
        <v>5</v>
      </c>
    </row>
    <row r="163" spans="1:4" hidden="1" x14ac:dyDescent="0.25">
      <c r="A163" t="s">
        <v>380</v>
      </c>
      <c r="B163" t="s">
        <v>381</v>
      </c>
      <c r="C163" t="s">
        <v>375</v>
      </c>
      <c r="D163">
        <v>5</v>
      </c>
    </row>
    <row r="164" spans="1:4" hidden="1" x14ac:dyDescent="0.25">
      <c r="A164" t="s">
        <v>382</v>
      </c>
      <c r="B164" t="s">
        <v>383</v>
      </c>
      <c r="C164" t="s">
        <v>375</v>
      </c>
      <c r="D164">
        <v>5</v>
      </c>
    </row>
    <row r="165" spans="1:4" hidden="1" x14ac:dyDescent="0.25">
      <c r="A165" t="s">
        <v>384</v>
      </c>
      <c r="B165" t="s">
        <v>385</v>
      </c>
      <c r="C165" t="s">
        <v>375</v>
      </c>
      <c r="D165">
        <v>5</v>
      </c>
    </row>
    <row r="166" spans="1:4" hidden="1" x14ac:dyDescent="0.25">
      <c r="A166" t="s">
        <v>386</v>
      </c>
      <c r="B166" t="s">
        <v>387</v>
      </c>
      <c r="C166" t="s">
        <v>388</v>
      </c>
      <c r="D166">
        <v>2</v>
      </c>
    </row>
    <row r="167" spans="1:4" hidden="1" x14ac:dyDescent="0.25">
      <c r="A167" t="s">
        <v>389</v>
      </c>
      <c r="B167" t="s">
        <v>390</v>
      </c>
      <c r="C167" t="s">
        <v>388</v>
      </c>
      <c r="D167">
        <v>2</v>
      </c>
    </row>
    <row r="168" spans="1:4" hidden="1" x14ac:dyDescent="0.25">
      <c r="A168" t="s">
        <v>391</v>
      </c>
      <c r="B168" t="s">
        <v>392</v>
      </c>
      <c r="C168" t="s">
        <v>388</v>
      </c>
      <c r="D168">
        <v>2</v>
      </c>
    </row>
    <row r="169" spans="1:4" hidden="1" x14ac:dyDescent="0.25">
      <c r="A169" t="s">
        <v>393</v>
      </c>
      <c r="B169" t="s">
        <v>394</v>
      </c>
      <c r="C169" t="s">
        <v>388</v>
      </c>
      <c r="D169">
        <v>2</v>
      </c>
    </row>
    <row r="170" spans="1:4" hidden="1" x14ac:dyDescent="0.25">
      <c r="A170" t="s">
        <v>395</v>
      </c>
      <c r="B170" t="s">
        <v>396</v>
      </c>
      <c r="C170" t="s">
        <v>388</v>
      </c>
      <c r="D170">
        <v>2</v>
      </c>
    </row>
    <row r="171" spans="1:4" hidden="1" x14ac:dyDescent="0.25">
      <c r="A171" t="s">
        <v>397</v>
      </c>
      <c r="B171" t="s">
        <v>398</v>
      </c>
      <c r="C171" t="s">
        <v>388</v>
      </c>
      <c r="D171">
        <v>2</v>
      </c>
    </row>
    <row r="172" spans="1:4" hidden="1" x14ac:dyDescent="0.25">
      <c r="A172" t="s">
        <v>399</v>
      </c>
      <c r="B172" t="s">
        <v>400</v>
      </c>
      <c r="C172" t="s">
        <v>388</v>
      </c>
      <c r="D172">
        <v>2</v>
      </c>
    </row>
    <row r="173" spans="1:4" hidden="1" x14ac:dyDescent="0.25">
      <c r="A173" t="s">
        <v>401</v>
      </c>
      <c r="B173" t="s">
        <v>402</v>
      </c>
      <c r="C173" t="s">
        <v>388</v>
      </c>
      <c r="D173">
        <v>2</v>
      </c>
    </row>
    <row r="174" spans="1:4" hidden="1" x14ac:dyDescent="0.25">
      <c r="A174" t="s">
        <v>403</v>
      </c>
      <c r="B174" t="s">
        <v>404</v>
      </c>
      <c r="C174" t="s">
        <v>388</v>
      </c>
      <c r="D174">
        <v>2</v>
      </c>
    </row>
    <row r="175" spans="1:4" hidden="1" x14ac:dyDescent="0.25">
      <c r="A175" t="s">
        <v>405</v>
      </c>
      <c r="B175" t="s">
        <v>406</v>
      </c>
      <c r="C175" t="s">
        <v>388</v>
      </c>
      <c r="D175">
        <v>2</v>
      </c>
    </row>
    <row r="176" spans="1:4" hidden="1" x14ac:dyDescent="0.25">
      <c r="A176" t="s">
        <v>407</v>
      </c>
      <c r="B176" t="s">
        <v>408</v>
      </c>
      <c r="C176" t="s">
        <v>388</v>
      </c>
      <c r="D176">
        <v>2</v>
      </c>
    </row>
    <row r="177" spans="1:4" hidden="1" x14ac:dyDescent="0.25">
      <c r="A177" t="s">
        <v>409</v>
      </c>
      <c r="B177" t="s">
        <v>410</v>
      </c>
      <c r="C177" t="s">
        <v>388</v>
      </c>
      <c r="D177">
        <v>5</v>
      </c>
    </row>
    <row r="178" spans="1:4" hidden="1" x14ac:dyDescent="0.25">
      <c r="A178" t="s">
        <v>411</v>
      </c>
      <c r="B178" t="s">
        <v>412</v>
      </c>
      <c r="C178" t="s">
        <v>388</v>
      </c>
      <c r="D178">
        <v>5</v>
      </c>
    </row>
    <row r="179" spans="1:4" hidden="1" x14ac:dyDescent="0.25">
      <c r="A179" t="s">
        <v>413</v>
      </c>
      <c r="B179" t="s">
        <v>414</v>
      </c>
      <c r="C179" t="s">
        <v>388</v>
      </c>
      <c r="D179">
        <v>5</v>
      </c>
    </row>
    <row r="180" spans="1:4" hidden="1" x14ac:dyDescent="0.25">
      <c r="A180" t="s">
        <v>415</v>
      </c>
      <c r="B180" t="s">
        <v>416</v>
      </c>
      <c r="C180" t="s">
        <v>388</v>
      </c>
      <c r="D180">
        <v>5</v>
      </c>
    </row>
    <row r="181" spans="1:4" hidden="1" x14ac:dyDescent="0.25">
      <c r="A181" t="s">
        <v>417</v>
      </c>
      <c r="B181" t="s">
        <v>418</v>
      </c>
      <c r="C181" t="s">
        <v>388</v>
      </c>
      <c r="D181">
        <v>5</v>
      </c>
    </row>
    <row r="182" spans="1:4" hidden="1" x14ac:dyDescent="0.25">
      <c r="A182" t="s">
        <v>419</v>
      </c>
      <c r="B182" t="s">
        <v>420</v>
      </c>
      <c r="C182" t="s">
        <v>388</v>
      </c>
      <c r="D182">
        <v>5</v>
      </c>
    </row>
    <row r="183" spans="1:4" hidden="1" x14ac:dyDescent="0.25">
      <c r="A183" t="s">
        <v>421</v>
      </c>
      <c r="B183" t="s">
        <v>422</v>
      </c>
      <c r="C183" t="s">
        <v>388</v>
      </c>
      <c r="D183">
        <v>5</v>
      </c>
    </row>
    <row r="184" spans="1:4" hidden="1" x14ac:dyDescent="0.25">
      <c r="A184" t="s">
        <v>423</v>
      </c>
      <c r="B184" t="s">
        <v>424</v>
      </c>
      <c r="C184" t="s">
        <v>388</v>
      </c>
      <c r="D184">
        <v>5</v>
      </c>
    </row>
    <row r="185" spans="1:4" x14ac:dyDescent="0.25">
      <c r="A185" t="s">
        <v>425</v>
      </c>
      <c r="B185" t="s">
        <v>426</v>
      </c>
      <c r="C185" t="s">
        <v>748</v>
      </c>
      <c r="D185">
        <v>5</v>
      </c>
    </row>
    <row r="186" spans="1:4" x14ac:dyDescent="0.25">
      <c r="A186" t="s">
        <v>427</v>
      </c>
      <c r="B186" t="s">
        <v>428</v>
      </c>
      <c r="C186" t="s">
        <v>748</v>
      </c>
      <c r="D186">
        <v>5</v>
      </c>
    </row>
    <row r="187" spans="1:4" x14ac:dyDescent="0.25">
      <c r="A187" t="s">
        <v>429</v>
      </c>
      <c r="B187" t="s">
        <v>430</v>
      </c>
      <c r="C187" t="s">
        <v>748</v>
      </c>
      <c r="D187">
        <v>5</v>
      </c>
    </row>
    <row r="188" spans="1:4" hidden="1" x14ac:dyDescent="0.25">
      <c r="A188" t="s">
        <v>431</v>
      </c>
      <c r="B188" t="s">
        <v>432</v>
      </c>
      <c r="C188" t="s">
        <v>748</v>
      </c>
      <c r="D188">
        <v>2</v>
      </c>
    </row>
    <row r="189" spans="1:4" hidden="1" x14ac:dyDescent="0.25">
      <c r="A189" t="s">
        <v>433</v>
      </c>
      <c r="B189" t="s">
        <v>434</v>
      </c>
      <c r="C189" t="s">
        <v>748</v>
      </c>
      <c r="D189">
        <v>2</v>
      </c>
    </row>
    <row r="190" spans="1:4" hidden="1" x14ac:dyDescent="0.25">
      <c r="A190" t="s">
        <v>435</v>
      </c>
      <c r="B190" t="s">
        <v>436</v>
      </c>
      <c r="C190" t="s">
        <v>748</v>
      </c>
      <c r="D190">
        <v>2</v>
      </c>
    </row>
    <row r="191" spans="1:4" hidden="1" x14ac:dyDescent="0.25">
      <c r="A191" t="s">
        <v>437</v>
      </c>
      <c r="B191" t="s">
        <v>438</v>
      </c>
      <c r="C191" t="s">
        <v>748</v>
      </c>
      <c r="D191">
        <v>2</v>
      </c>
    </row>
    <row r="192" spans="1:4" hidden="1" x14ac:dyDescent="0.25">
      <c r="A192" t="s">
        <v>439</v>
      </c>
      <c r="B192" t="s">
        <v>440</v>
      </c>
      <c r="C192" t="s">
        <v>748</v>
      </c>
      <c r="D192">
        <v>2</v>
      </c>
    </row>
    <row r="193" spans="1:4" hidden="1" x14ac:dyDescent="0.25">
      <c r="A193" t="s">
        <v>441</v>
      </c>
      <c r="B193" t="s">
        <v>442</v>
      </c>
      <c r="C193" t="s">
        <v>748</v>
      </c>
      <c r="D193">
        <v>2</v>
      </c>
    </row>
    <row r="194" spans="1:4" hidden="1" x14ac:dyDescent="0.25">
      <c r="A194" t="s">
        <v>443</v>
      </c>
      <c r="B194" t="s">
        <v>444</v>
      </c>
      <c r="C194" t="s">
        <v>748</v>
      </c>
      <c r="D194">
        <v>2</v>
      </c>
    </row>
    <row r="195" spans="1:4" x14ac:dyDescent="0.25">
      <c r="A195" t="s">
        <v>445</v>
      </c>
      <c r="B195" t="s">
        <v>446</v>
      </c>
      <c r="C195" t="s">
        <v>748</v>
      </c>
      <c r="D195">
        <v>5</v>
      </c>
    </row>
    <row r="196" spans="1:4" hidden="1" x14ac:dyDescent="0.25">
      <c r="A196" t="s">
        <v>447</v>
      </c>
      <c r="B196" t="s">
        <v>448</v>
      </c>
      <c r="C196" t="s">
        <v>748</v>
      </c>
      <c r="D196">
        <v>2</v>
      </c>
    </row>
    <row r="197" spans="1:4" hidden="1" x14ac:dyDescent="0.25">
      <c r="A197" t="s">
        <v>449</v>
      </c>
      <c r="B197" t="s">
        <v>450</v>
      </c>
      <c r="C197" t="s">
        <v>748</v>
      </c>
      <c r="D197">
        <v>2</v>
      </c>
    </row>
    <row r="198" spans="1:4" hidden="1" x14ac:dyDescent="0.25">
      <c r="A198" t="s">
        <v>451</v>
      </c>
      <c r="B198" t="s">
        <v>452</v>
      </c>
      <c r="C198" t="s">
        <v>748</v>
      </c>
      <c r="D198">
        <v>2</v>
      </c>
    </row>
    <row r="199" spans="1:4" hidden="1" x14ac:dyDescent="0.25">
      <c r="A199" t="s">
        <v>453</v>
      </c>
      <c r="B199" t="s">
        <v>454</v>
      </c>
      <c r="C199" t="s">
        <v>748</v>
      </c>
      <c r="D199">
        <v>2</v>
      </c>
    </row>
    <row r="200" spans="1:4" hidden="1" x14ac:dyDescent="0.25">
      <c r="A200" t="s">
        <v>455</v>
      </c>
      <c r="B200" t="s">
        <v>456</v>
      </c>
      <c r="C200" t="s">
        <v>748</v>
      </c>
      <c r="D200">
        <v>2</v>
      </c>
    </row>
    <row r="201" spans="1:4" hidden="1" x14ac:dyDescent="0.25">
      <c r="A201" t="s">
        <v>457</v>
      </c>
      <c r="B201" t="s">
        <v>458</v>
      </c>
      <c r="C201" t="s">
        <v>748</v>
      </c>
      <c r="D201">
        <v>2</v>
      </c>
    </row>
    <row r="202" spans="1:4" hidden="1" x14ac:dyDescent="0.25">
      <c r="A202" t="s">
        <v>459</v>
      </c>
      <c r="B202" t="s">
        <v>460</v>
      </c>
      <c r="C202" t="s">
        <v>748</v>
      </c>
      <c r="D202">
        <v>2</v>
      </c>
    </row>
    <row r="203" spans="1:4" hidden="1" x14ac:dyDescent="0.25">
      <c r="A203" t="s">
        <v>461</v>
      </c>
      <c r="B203" t="s">
        <v>462</v>
      </c>
      <c r="C203" t="s">
        <v>748</v>
      </c>
      <c r="D203">
        <v>2</v>
      </c>
    </row>
    <row r="204" spans="1:4" hidden="1" x14ac:dyDescent="0.25">
      <c r="A204" t="s">
        <v>463</v>
      </c>
      <c r="B204" t="s">
        <v>464</v>
      </c>
      <c r="C204" t="s">
        <v>748</v>
      </c>
      <c r="D204">
        <v>2</v>
      </c>
    </row>
    <row r="205" spans="1:4" hidden="1" x14ac:dyDescent="0.25">
      <c r="A205" t="s">
        <v>465</v>
      </c>
      <c r="B205" t="s">
        <v>466</v>
      </c>
      <c r="C205" t="s">
        <v>748</v>
      </c>
      <c r="D205">
        <v>2</v>
      </c>
    </row>
    <row r="206" spans="1:4" hidden="1" x14ac:dyDescent="0.25">
      <c r="A206" t="s">
        <v>467</v>
      </c>
      <c r="B206" t="s">
        <v>468</v>
      </c>
      <c r="C206" t="s">
        <v>748</v>
      </c>
      <c r="D206">
        <v>2</v>
      </c>
    </row>
    <row r="207" spans="1:4" hidden="1" x14ac:dyDescent="0.25">
      <c r="A207" t="s">
        <v>469</v>
      </c>
      <c r="B207" t="s">
        <v>470</v>
      </c>
      <c r="C207" t="s">
        <v>748</v>
      </c>
      <c r="D207">
        <v>2</v>
      </c>
    </row>
    <row r="208" spans="1:4" hidden="1" x14ac:dyDescent="0.25">
      <c r="A208" t="s">
        <v>471</v>
      </c>
      <c r="B208" t="s">
        <v>472</v>
      </c>
      <c r="C208" t="s">
        <v>748</v>
      </c>
      <c r="D208">
        <v>2</v>
      </c>
    </row>
    <row r="209" spans="1:4" hidden="1" x14ac:dyDescent="0.25">
      <c r="A209" t="s">
        <v>473</v>
      </c>
      <c r="B209" t="s">
        <v>474</v>
      </c>
      <c r="C209" t="s">
        <v>748</v>
      </c>
      <c r="D209">
        <v>5</v>
      </c>
    </row>
    <row r="210" spans="1:4" hidden="1" x14ac:dyDescent="0.25">
      <c r="A210" t="s">
        <v>475</v>
      </c>
      <c r="B210" t="s">
        <v>476</v>
      </c>
      <c r="C210" t="s">
        <v>748</v>
      </c>
      <c r="D210">
        <v>5</v>
      </c>
    </row>
    <row r="211" spans="1:4" hidden="1" x14ac:dyDescent="0.25">
      <c r="A211" t="s">
        <v>477</v>
      </c>
      <c r="B211" t="s">
        <v>478</v>
      </c>
      <c r="C211" t="s">
        <v>748</v>
      </c>
      <c r="D211">
        <v>5</v>
      </c>
    </row>
    <row r="212" spans="1:4" hidden="1" x14ac:dyDescent="0.25">
      <c r="A212" t="s">
        <v>479</v>
      </c>
      <c r="B212" t="s">
        <v>480</v>
      </c>
      <c r="C212" t="s">
        <v>748</v>
      </c>
      <c r="D212">
        <v>5</v>
      </c>
    </row>
    <row r="213" spans="1:4" hidden="1" x14ac:dyDescent="0.25">
      <c r="A213" t="s">
        <v>481</v>
      </c>
      <c r="B213" t="s">
        <v>482</v>
      </c>
      <c r="C213" t="s">
        <v>748</v>
      </c>
      <c r="D213">
        <v>5</v>
      </c>
    </row>
    <row r="214" spans="1:4" hidden="1" x14ac:dyDescent="0.25">
      <c r="A214" t="s">
        <v>483</v>
      </c>
      <c r="B214" t="s">
        <v>484</v>
      </c>
      <c r="C214" t="s">
        <v>748</v>
      </c>
      <c r="D214">
        <v>5</v>
      </c>
    </row>
    <row r="215" spans="1:4" hidden="1" x14ac:dyDescent="0.25">
      <c r="A215" t="s">
        <v>485</v>
      </c>
      <c r="B215" t="s">
        <v>486</v>
      </c>
      <c r="C215" t="s">
        <v>748</v>
      </c>
      <c r="D215">
        <v>5</v>
      </c>
    </row>
    <row r="216" spans="1:4" hidden="1" x14ac:dyDescent="0.25">
      <c r="A216" t="s">
        <v>487</v>
      </c>
      <c r="B216" t="s">
        <v>488</v>
      </c>
      <c r="C216" t="s">
        <v>748</v>
      </c>
      <c r="D216">
        <v>5</v>
      </c>
    </row>
    <row r="217" spans="1:4" hidden="1" x14ac:dyDescent="0.25">
      <c r="A217" t="s">
        <v>489</v>
      </c>
      <c r="B217" t="s">
        <v>490</v>
      </c>
      <c r="C217" t="s">
        <v>748</v>
      </c>
      <c r="D217">
        <v>5</v>
      </c>
    </row>
    <row r="218" spans="1:4" hidden="1" x14ac:dyDescent="0.25">
      <c r="A218" t="s">
        <v>491</v>
      </c>
      <c r="B218" t="s">
        <v>492</v>
      </c>
      <c r="C218" t="s">
        <v>748</v>
      </c>
      <c r="D218">
        <v>5</v>
      </c>
    </row>
    <row r="219" spans="1:4" hidden="1" x14ac:dyDescent="0.25">
      <c r="A219" t="s">
        <v>493</v>
      </c>
      <c r="B219" t="s">
        <v>494</v>
      </c>
      <c r="C219" t="s">
        <v>748</v>
      </c>
      <c r="D219">
        <v>5</v>
      </c>
    </row>
    <row r="220" spans="1:4" hidden="1" x14ac:dyDescent="0.25">
      <c r="A220" t="s">
        <v>495</v>
      </c>
      <c r="B220" t="s">
        <v>496</v>
      </c>
      <c r="C220" t="s">
        <v>5</v>
      </c>
      <c r="D220">
        <v>2</v>
      </c>
    </row>
    <row r="221" spans="1:4" hidden="1" x14ac:dyDescent="0.25">
      <c r="A221" t="s">
        <v>497</v>
      </c>
      <c r="B221" t="s">
        <v>498</v>
      </c>
      <c r="C221" t="s">
        <v>5</v>
      </c>
      <c r="D221">
        <v>2</v>
      </c>
    </row>
    <row r="222" spans="1:4" hidden="1" x14ac:dyDescent="0.25">
      <c r="A222" t="s">
        <v>499</v>
      </c>
      <c r="B222" t="s">
        <v>500</v>
      </c>
      <c r="C222" t="s">
        <v>5</v>
      </c>
      <c r="D222">
        <v>2</v>
      </c>
    </row>
    <row r="223" spans="1:4" hidden="1" x14ac:dyDescent="0.25">
      <c r="A223" t="s">
        <v>501</v>
      </c>
      <c r="B223" t="s">
        <v>502</v>
      </c>
      <c r="C223" t="s">
        <v>5</v>
      </c>
      <c r="D223">
        <v>2</v>
      </c>
    </row>
    <row r="224" spans="1:4" hidden="1" x14ac:dyDescent="0.25">
      <c r="A224" t="s">
        <v>503</v>
      </c>
      <c r="B224" t="s">
        <v>504</v>
      </c>
      <c r="C224" t="s">
        <v>5</v>
      </c>
      <c r="D224">
        <v>2</v>
      </c>
    </row>
    <row r="225" spans="1:4" hidden="1" x14ac:dyDescent="0.25">
      <c r="A225" t="s">
        <v>505</v>
      </c>
      <c r="B225" t="s">
        <v>506</v>
      </c>
      <c r="C225" t="s">
        <v>5</v>
      </c>
      <c r="D225">
        <v>2</v>
      </c>
    </row>
    <row r="226" spans="1:4" hidden="1" x14ac:dyDescent="0.25">
      <c r="A226" t="s">
        <v>507</v>
      </c>
      <c r="B226" t="s">
        <v>508</v>
      </c>
      <c r="C226" t="s">
        <v>5</v>
      </c>
      <c r="D226">
        <v>2</v>
      </c>
    </row>
    <row r="227" spans="1:4" hidden="1" x14ac:dyDescent="0.25">
      <c r="A227" t="s">
        <v>509</v>
      </c>
      <c r="B227" t="s">
        <v>510</v>
      </c>
      <c r="C227" t="s">
        <v>5</v>
      </c>
      <c r="D227">
        <v>2</v>
      </c>
    </row>
    <row r="228" spans="1:4" hidden="1" x14ac:dyDescent="0.25">
      <c r="A228" t="s">
        <v>511</v>
      </c>
      <c r="B228" t="s">
        <v>512</v>
      </c>
      <c r="C228" t="s">
        <v>5</v>
      </c>
      <c r="D228">
        <v>2</v>
      </c>
    </row>
    <row r="229" spans="1:4" hidden="1" x14ac:dyDescent="0.25">
      <c r="A229" t="s">
        <v>513</v>
      </c>
      <c r="B229" t="s">
        <v>514</v>
      </c>
      <c r="C229" t="s">
        <v>5</v>
      </c>
      <c r="D229">
        <v>5</v>
      </c>
    </row>
    <row r="230" spans="1:4" hidden="1" x14ac:dyDescent="0.25">
      <c r="A230" t="s">
        <v>515</v>
      </c>
      <c r="B230" t="s">
        <v>516</v>
      </c>
      <c r="C230" t="s">
        <v>5</v>
      </c>
      <c r="D230">
        <v>5</v>
      </c>
    </row>
    <row r="231" spans="1:4" hidden="1" x14ac:dyDescent="0.25">
      <c r="A231" t="s">
        <v>517</v>
      </c>
      <c r="B231" t="s">
        <v>518</v>
      </c>
      <c r="C231" t="s">
        <v>5</v>
      </c>
      <c r="D231">
        <v>5</v>
      </c>
    </row>
    <row r="232" spans="1:4" hidden="1" x14ac:dyDescent="0.25">
      <c r="A232" t="s">
        <v>519</v>
      </c>
      <c r="B232" t="s">
        <v>520</v>
      </c>
      <c r="C232" t="s">
        <v>5</v>
      </c>
      <c r="D232">
        <v>5</v>
      </c>
    </row>
    <row r="233" spans="1:4" hidden="1" x14ac:dyDescent="0.25">
      <c r="A233" t="s">
        <v>521</v>
      </c>
      <c r="B233" t="s">
        <v>522</v>
      </c>
      <c r="C233" t="s">
        <v>5</v>
      </c>
      <c r="D233">
        <v>5</v>
      </c>
    </row>
    <row r="234" spans="1:4" hidden="1" x14ac:dyDescent="0.25">
      <c r="A234" t="s">
        <v>523</v>
      </c>
      <c r="B234" t="s">
        <v>524</v>
      </c>
      <c r="C234" t="s">
        <v>5</v>
      </c>
      <c r="D234">
        <v>5</v>
      </c>
    </row>
    <row r="235" spans="1:4" hidden="1" x14ac:dyDescent="0.25">
      <c r="A235" t="s">
        <v>525</v>
      </c>
      <c r="B235" t="s">
        <v>526</v>
      </c>
      <c r="C235" t="s">
        <v>5</v>
      </c>
      <c r="D235">
        <v>5</v>
      </c>
    </row>
    <row r="236" spans="1:4" hidden="1" x14ac:dyDescent="0.25">
      <c r="A236" t="s">
        <v>527</v>
      </c>
      <c r="B236" t="s">
        <v>528</v>
      </c>
      <c r="C236" t="s">
        <v>5</v>
      </c>
      <c r="D236">
        <v>5</v>
      </c>
    </row>
    <row r="237" spans="1:4" hidden="1" x14ac:dyDescent="0.25">
      <c r="A237" t="s">
        <v>49</v>
      </c>
      <c r="B237" t="s">
        <v>529</v>
      </c>
      <c r="C237" t="s">
        <v>5</v>
      </c>
      <c r="D237">
        <v>5</v>
      </c>
    </row>
    <row r="238" spans="1:4" hidden="1" x14ac:dyDescent="0.25">
      <c r="A238" t="s">
        <v>530</v>
      </c>
      <c r="B238" t="s">
        <v>531</v>
      </c>
      <c r="C238" t="s">
        <v>532</v>
      </c>
      <c r="D238">
        <v>10</v>
      </c>
    </row>
    <row r="239" spans="1:4" hidden="1" x14ac:dyDescent="0.25">
      <c r="A239" t="s">
        <v>533</v>
      </c>
      <c r="B239" t="s">
        <v>534</v>
      </c>
      <c r="C239" t="s">
        <v>532</v>
      </c>
      <c r="D239">
        <v>10</v>
      </c>
    </row>
    <row r="240" spans="1:4" hidden="1" x14ac:dyDescent="0.25">
      <c r="A240" t="s">
        <v>535</v>
      </c>
      <c r="B240" t="s">
        <v>536</v>
      </c>
      <c r="C240" t="s">
        <v>532</v>
      </c>
      <c r="D240">
        <v>10</v>
      </c>
    </row>
    <row r="241" spans="1:4" hidden="1" x14ac:dyDescent="0.25">
      <c r="A241" t="s">
        <v>537</v>
      </c>
      <c r="B241" t="s">
        <v>538</v>
      </c>
      <c r="C241" t="s">
        <v>532</v>
      </c>
      <c r="D241">
        <v>10</v>
      </c>
    </row>
    <row r="242" spans="1:4" hidden="1" x14ac:dyDescent="0.25">
      <c r="A242" t="s">
        <v>539</v>
      </c>
      <c r="B242" t="s">
        <v>540</v>
      </c>
      <c r="C242" t="s">
        <v>532</v>
      </c>
      <c r="D242">
        <v>10</v>
      </c>
    </row>
    <row r="243" spans="1:4" hidden="1" x14ac:dyDescent="0.25">
      <c r="A243" t="s">
        <v>541</v>
      </c>
      <c r="B243" t="s">
        <v>542</v>
      </c>
      <c r="C243" t="s">
        <v>532</v>
      </c>
      <c r="D243">
        <v>10</v>
      </c>
    </row>
    <row r="244" spans="1:4" hidden="1" x14ac:dyDescent="0.25">
      <c r="A244" t="s">
        <v>543</v>
      </c>
      <c r="B244" t="s">
        <v>544</v>
      </c>
      <c r="C244" t="s">
        <v>532</v>
      </c>
      <c r="D244">
        <v>10</v>
      </c>
    </row>
    <row r="245" spans="1:4" hidden="1" x14ac:dyDescent="0.25">
      <c r="A245" t="s">
        <v>545</v>
      </c>
      <c r="B245" t="s">
        <v>546</v>
      </c>
      <c r="C245" t="s">
        <v>532</v>
      </c>
      <c r="D245">
        <v>10</v>
      </c>
    </row>
    <row r="246" spans="1:4" hidden="1" x14ac:dyDescent="0.25">
      <c r="A246" t="s">
        <v>547</v>
      </c>
      <c r="B246" t="s">
        <v>548</v>
      </c>
      <c r="C246" t="s">
        <v>532</v>
      </c>
      <c r="D246">
        <v>10</v>
      </c>
    </row>
    <row r="247" spans="1:4" hidden="1" x14ac:dyDescent="0.25">
      <c r="A247" t="s">
        <v>549</v>
      </c>
      <c r="B247" t="s">
        <v>550</v>
      </c>
      <c r="C247" t="s">
        <v>532</v>
      </c>
      <c r="D247">
        <v>10</v>
      </c>
    </row>
    <row r="248" spans="1:4" hidden="1" x14ac:dyDescent="0.25">
      <c r="A248" t="s">
        <v>551</v>
      </c>
      <c r="B248" t="s">
        <v>552</v>
      </c>
      <c r="C248" t="s">
        <v>532</v>
      </c>
      <c r="D248">
        <v>10</v>
      </c>
    </row>
    <row r="249" spans="1:4" hidden="1" x14ac:dyDescent="0.25">
      <c r="A249" t="s">
        <v>553</v>
      </c>
      <c r="B249" t="s">
        <v>554</v>
      </c>
      <c r="C249" t="s">
        <v>532</v>
      </c>
      <c r="D249">
        <v>10</v>
      </c>
    </row>
    <row r="250" spans="1:4" hidden="1" x14ac:dyDescent="0.25">
      <c r="A250" t="s">
        <v>555</v>
      </c>
      <c r="B250" t="s">
        <v>556</v>
      </c>
      <c r="C250" t="s">
        <v>532</v>
      </c>
      <c r="D250">
        <v>10</v>
      </c>
    </row>
    <row r="251" spans="1:4" hidden="1" x14ac:dyDescent="0.25">
      <c r="A251" t="s">
        <v>557</v>
      </c>
      <c r="B251" t="s">
        <v>558</v>
      </c>
      <c r="C251" t="s">
        <v>532</v>
      </c>
      <c r="D251">
        <v>8</v>
      </c>
    </row>
    <row r="252" spans="1:4" hidden="1" x14ac:dyDescent="0.25">
      <c r="A252" t="s">
        <v>559</v>
      </c>
      <c r="B252" t="s">
        <v>560</v>
      </c>
      <c r="C252" t="s">
        <v>532</v>
      </c>
      <c r="D252">
        <v>8</v>
      </c>
    </row>
    <row r="253" spans="1:4" hidden="1" x14ac:dyDescent="0.25">
      <c r="A253" t="s">
        <v>561</v>
      </c>
      <c r="B253" t="s">
        <v>562</v>
      </c>
      <c r="C253" t="s">
        <v>532</v>
      </c>
      <c r="D253">
        <v>8</v>
      </c>
    </row>
    <row r="254" spans="1:4" hidden="1" x14ac:dyDescent="0.25">
      <c r="A254" t="s">
        <v>563</v>
      </c>
      <c r="B254" t="s">
        <v>564</v>
      </c>
      <c r="C254" t="s">
        <v>532</v>
      </c>
      <c r="D254">
        <v>8</v>
      </c>
    </row>
    <row r="255" spans="1:4" hidden="1" x14ac:dyDescent="0.25">
      <c r="A255" t="s">
        <v>565</v>
      </c>
      <c r="B255" t="s">
        <v>566</v>
      </c>
      <c r="C255" t="s">
        <v>532</v>
      </c>
      <c r="D255">
        <v>8</v>
      </c>
    </row>
    <row r="256" spans="1:4" hidden="1" x14ac:dyDescent="0.25">
      <c r="A256" t="s">
        <v>567</v>
      </c>
      <c r="B256" t="s">
        <v>568</v>
      </c>
      <c r="C256" t="s">
        <v>532</v>
      </c>
      <c r="D256">
        <v>8</v>
      </c>
    </row>
    <row r="257" spans="1:4" hidden="1" x14ac:dyDescent="0.25">
      <c r="A257" t="s">
        <v>569</v>
      </c>
      <c r="B257" t="s">
        <v>570</v>
      </c>
      <c r="C257" t="s">
        <v>532</v>
      </c>
      <c r="D257">
        <v>8</v>
      </c>
    </row>
    <row r="258" spans="1:4" hidden="1" x14ac:dyDescent="0.25">
      <c r="A258" t="s">
        <v>571</v>
      </c>
      <c r="B258" t="s">
        <v>572</v>
      </c>
      <c r="C258" t="s">
        <v>532</v>
      </c>
      <c r="D258">
        <v>8</v>
      </c>
    </row>
    <row r="259" spans="1:4" hidden="1" x14ac:dyDescent="0.25">
      <c r="A259" t="s">
        <v>573</v>
      </c>
      <c r="B259" t="s">
        <v>574</v>
      </c>
      <c r="C259" t="s">
        <v>532</v>
      </c>
      <c r="D259">
        <v>8</v>
      </c>
    </row>
    <row r="260" spans="1:4" hidden="1" x14ac:dyDescent="0.25">
      <c r="A260" t="s">
        <v>575</v>
      </c>
      <c r="B260" t="s">
        <v>576</v>
      </c>
      <c r="C260" t="s">
        <v>532</v>
      </c>
      <c r="D260">
        <v>8</v>
      </c>
    </row>
    <row r="261" spans="1:4" hidden="1" x14ac:dyDescent="0.25">
      <c r="A261" t="s">
        <v>577</v>
      </c>
      <c r="B261" t="s">
        <v>578</v>
      </c>
      <c r="C261" t="s">
        <v>532</v>
      </c>
      <c r="D261">
        <v>8</v>
      </c>
    </row>
    <row r="262" spans="1:4" hidden="1" x14ac:dyDescent="0.25">
      <c r="A262" t="s">
        <v>579</v>
      </c>
      <c r="B262" t="s">
        <v>580</v>
      </c>
      <c r="C262" t="s">
        <v>532</v>
      </c>
      <c r="D262">
        <v>8</v>
      </c>
    </row>
    <row r="263" spans="1:4" hidden="1" x14ac:dyDescent="0.25">
      <c r="A263" t="s">
        <v>581</v>
      </c>
      <c r="B263" t="s">
        <v>582</v>
      </c>
      <c r="C263" t="s">
        <v>532</v>
      </c>
      <c r="D263">
        <v>8</v>
      </c>
    </row>
    <row r="264" spans="1:4" hidden="1" x14ac:dyDescent="0.25">
      <c r="A264" t="s">
        <v>583</v>
      </c>
      <c r="B264" t="s">
        <v>584</v>
      </c>
      <c r="C264" t="s">
        <v>532</v>
      </c>
      <c r="D264">
        <v>8</v>
      </c>
    </row>
    <row r="265" spans="1:4" hidden="1" x14ac:dyDescent="0.25">
      <c r="A265" t="s">
        <v>585</v>
      </c>
      <c r="B265" t="s">
        <v>586</v>
      </c>
      <c r="C265" t="s">
        <v>532</v>
      </c>
      <c r="D265">
        <v>8</v>
      </c>
    </row>
    <row r="266" spans="1:4" hidden="1" x14ac:dyDescent="0.25">
      <c r="A266" t="s">
        <v>587</v>
      </c>
      <c r="B266" t="s">
        <v>588</v>
      </c>
      <c r="C266" t="s">
        <v>532</v>
      </c>
      <c r="D266">
        <v>8</v>
      </c>
    </row>
    <row r="267" spans="1:4" hidden="1" x14ac:dyDescent="0.25">
      <c r="A267" t="s">
        <v>589</v>
      </c>
      <c r="B267" t="s">
        <v>590</v>
      </c>
      <c r="C267" t="s">
        <v>532</v>
      </c>
      <c r="D267">
        <v>8</v>
      </c>
    </row>
    <row r="268" spans="1:4" hidden="1" x14ac:dyDescent="0.25">
      <c r="A268" t="s">
        <v>591</v>
      </c>
      <c r="B268" t="s">
        <v>592</v>
      </c>
      <c r="C268" t="s">
        <v>532</v>
      </c>
      <c r="D268">
        <v>8</v>
      </c>
    </row>
    <row r="269" spans="1:4" hidden="1" x14ac:dyDescent="0.25">
      <c r="A269" t="s">
        <v>593</v>
      </c>
      <c r="B269" t="s">
        <v>594</v>
      </c>
      <c r="C269" t="s">
        <v>532</v>
      </c>
      <c r="D269">
        <v>8</v>
      </c>
    </row>
    <row r="270" spans="1:4" hidden="1" x14ac:dyDescent="0.25">
      <c r="A270" t="s">
        <v>595</v>
      </c>
      <c r="B270" t="s">
        <v>596</v>
      </c>
      <c r="C270" t="s">
        <v>532</v>
      </c>
      <c r="D270">
        <v>8</v>
      </c>
    </row>
    <row r="271" spans="1:4" hidden="1" x14ac:dyDescent="0.25">
      <c r="A271" t="s">
        <v>597</v>
      </c>
      <c r="B271" t="s">
        <v>598</v>
      </c>
      <c r="C271" t="s">
        <v>532</v>
      </c>
      <c r="D271">
        <v>8</v>
      </c>
    </row>
    <row r="272" spans="1:4" hidden="1" x14ac:dyDescent="0.25">
      <c r="A272" t="s">
        <v>599</v>
      </c>
      <c r="B272" t="s">
        <v>600</v>
      </c>
      <c r="C272" t="s">
        <v>601</v>
      </c>
      <c r="D272">
        <v>10</v>
      </c>
    </row>
    <row r="273" spans="1:4" hidden="1" x14ac:dyDescent="0.25">
      <c r="A273" t="s">
        <v>602</v>
      </c>
      <c r="B273" t="s">
        <v>603</v>
      </c>
      <c r="C273" t="s">
        <v>601</v>
      </c>
      <c r="D273">
        <v>10</v>
      </c>
    </row>
    <row r="274" spans="1:4" hidden="1" x14ac:dyDescent="0.25">
      <c r="A274" t="s">
        <v>604</v>
      </c>
      <c r="B274" t="s">
        <v>605</v>
      </c>
      <c r="C274" t="s">
        <v>601</v>
      </c>
      <c r="D274">
        <v>10</v>
      </c>
    </row>
    <row r="275" spans="1:4" hidden="1" x14ac:dyDescent="0.25">
      <c r="A275" t="s">
        <v>606</v>
      </c>
      <c r="B275" t="s">
        <v>607</v>
      </c>
      <c r="C275" t="s">
        <v>601</v>
      </c>
      <c r="D275">
        <v>10</v>
      </c>
    </row>
    <row r="276" spans="1:4" hidden="1" x14ac:dyDescent="0.25">
      <c r="A276" t="s">
        <v>608</v>
      </c>
      <c r="B276" t="s">
        <v>609</v>
      </c>
      <c r="C276" t="s">
        <v>601</v>
      </c>
      <c r="D276">
        <v>10</v>
      </c>
    </row>
    <row r="277" spans="1:4" hidden="1" x14ac:dyDescent="0.25">
      <c r="A277" t="s">
        <v>610</v>
      </c>
      <c r="B277" t="s">
        <v>611</v>
      </c>
      <c r="C277" t="s">
        <v>601</v>
      </c>
      <c r="D277">
        <v>10</v>
      </c>
    </row>
    <row r="278" spans="1:4" hidden="1" x14ac:dyDescent="0.25">
      <c r="A278" t="s">
        <v>612</v>
      </c>
      <c r="B278" t="s">
        <v>613</v>
      </c>
      <c r="C278" t="s">
        <v>601</v>
      </c>
      <c r="D278">
        <v>10</v>
      </c>
    </row>
    <row r="279" spans="1:4" hidden="1" x14ac:dyDescent="0.25">
      <c r="A279" t="s">
        <v>614</v>
      </c>
      <c r="B279" t="s">
        <v>615</v>
      </c>
      <c r="C279" t="s">
        <v>601</v>
      </c>
      <c r="D279">
        <v>10</v>
      </c>
    </row>
    <row r="280" spans="1:4" hidden="1" x14ac:dyDescent="0.25">
      <c r="A280" t="s">
        <v>616</v>
      </c>
      <c r="B280" t="s">
        <v>617</v>
      </c>
      <c r="C280" t="s">
        <v>601</v>
      </c>
      <c r="D280">
        <v>10</v>
      </c>
    </row>
    <row r="281" spans="1:4" hidden="1" x14ac:dyDescent="0.25">
      <c r="A281" t="s">
        <v>50</v>
      </c>
      <c r="B281" t="s">
        <v>618</v>
      </c>
      <c r="C281" t="s">
        <v>601</v>
      </c>
      <c r="D281">
        <v>10</v>
      </c>
    </row>
    <row r="282" spans="1:4" hidden="1" x14ac:dyDescent="0.25">
      <c r="A282" t="s">
        <v>619</v>
      </c>
      <c r="B282" t="s">
        <v>620</v>
      </c>
      <c r="C282" t="s">
        <v>601</v>
      </c>
      <c r="D282">
        <v>10</v>
      </c>
    </row>
    <row r="283" spans="1:4" hidden="1" x14ac:dyDescent="0.25">
      <c r="A283" t="s">
        <v>621</v>
      </c>
      <c r="B283" t="s">
        <v>622</v>
      </c>
      <c r="C283" t="s">
        <v>601</v>
      </c>
      <c r="D283">
        <v>10</v>
      </c>
    </row>
    <row r="284" spans="1:4" hidden="1" x14ac:dyDescent="0.25">
      <c r="A284" t="s">
        <v>623</v>
      </c>
      <c r="B284" t="s">
        <v>624</v>
      </c>
      <c r="C284" t="s">
        <v>601</v>
      </c>
      <c r="D284">
        <v>10</v>
      </c>
    </row>
    <row r="285" spans="1:4" hidden="1" x14ac:dyDescent="0.25">
      <c r="A285" t="s">
        <v>51</v>
      </c>
      <c r="B285" t="s">
        <v>625</v>
      </c>
      <c r="C285" t="s">
        <v>601</v>
      </c>
      <c r="D285">
        <v>10</v>
      </c>
    </row>
    <row r="286" spans="1:4" hidden="1" x14ac:dyDescent="0.25">
      <c r="A286" t="s">
        <v>626</v>
      </c>
      <c r="B286" t="s">
        <v>627</v>
      </c>
      <c r="C286" t="s">
        <v>601</v>
      </c>
      <c r="D286">
        <v>10</v>
      </c>
    </row>
    <row r="287" spans="1:4" hidden="1" x14ac:dyDescent="0.25">
      <c r="A287" t="s">
        <v>628</v>
      </c>
      <c r="B287" t="s">
        <v>629</v>
      </c>
      <c r="C287" t="s">
        <v>601</v>
      </c>
      <c r="D287">
        <v>10</v>
      </c>
    </row>
    <row r="288" spans="1:4" hidden="1" x14ac:dyDescent="0.25">
      <c r="A288" t="s">
        <v>630</v>
      </c>
      <c r="B288" t="s">
        <v>631</v>
      </c>
      <c r="C288" t="s">
        <v>601</v>
      </c>
      <c r="D288">
        <v>10</v>
      </c>
    </row>
    <row r="289" spans="1:4" hidden="1" x14ac:dyDescent="0.25">
      <c r="A289" t="s">
        <v>632</v>
      </c>
      <c r="B289" t="s">
        <v>633</v>
      </c>
      <c r="C289" t="s">
        <v>601</v>
      </c>
      <c r="D289">
        <v>10</v>
      </c>
    </row>
    <row r="290" spans="1:4" hidden="1" x14ac:dyDescent="0.25">
      <c r="A290" t="s">
        <v>634</v>
      </c>
      <c r="B290" t="s">
        <v>635</v>
      </c>
      <c r="C290" t="s">
        <v>601</v>
      </c>
      <c r="D290">
        <v>10</v>
      </c>
    </row>
    <row r="291" spans="1:4" hidden="1" x14ac:dyDescent="0.25">
      <c r="A291" t="s">
        <v>636</v>
      </c>
      <c r="B291" t="s">
        <v>637</v>
      </c>
      <c r="C291" t="s">
        <v>601</v>
      </c>
      <c r="D291">
        <v>10</v>
      </c>
    </row>
    <row r="292" spans="1:4" hidden="1" x14ac:dyDescent="0.25">
      <c r="A292" t="s">
        <v>48</v>
      </c>
      <c r="B292" t="s">
        <v>638</v>
      </c>
      <c r="C292" t="s">
        <v>601</v>
      </c>
      <c r="D292">
        <v>10</v>
      </c>
    </row>
    <row r="293" spans="1:4" hidden="1" x14ac:dyDescent="0.25">
      <c r="A293" t="s">
        <v>639</v>
      </c>
      <c r="B293" t="s">
        <v>640</v>
      </c>
      <c r="C293" t="s">
        <v>641</v>
      </c>
      <c r="D293">
        <v>10</v>
      </c>
    </row>
    <row r="294" spans="1:4" hidden="1" x14ac:dyDescent="0.25">
      <c r="A294" t="s">
        <v>642</v>
      </c>
      <c r="B294" t="s">
        <v>643</v>
      </c>
      <c r="C294" t="s">
        <v>641</v>
      </c>
      <c r="D294">
        <v>10</v>
      </c>
    </row>
    <row r="295" spans="1:4" hidden="1" x14ac:dyDescent="0.25">
      <c r="A295" t="s">
        <v>644</v>
      </c>
      <c r="B295" t="s">
        <v>645</v>
      </c>
      <c r="C295" t="s">
        <v>641</v>
      </c>
      <c r="D295">
        <v>10</v>
      </c>
    </row>
    <row r="296" spans="1:4" hidden="1" x14ac:dyDescent="0.25">
      <c r="A296" t="s">
        <v>646</v>
      </c>
      <c r="B296" t="s">
        <v>647</v>
      </c>
      <c r="C296" t="s">
        <v>641</v>
      </c>
      <c r="D296">
        <v>10</v>
      </c>
    </row>
    <row r="297" spans="1:4" hidden="1" x14ac:dyDescent="0.25">
      <c r="A297" t="s">
        <v>648</v>
      </c>
      <c r="B297" t="s">
        <v>649</v>
      </c>
      <c r="C297" t="s">
        <v>641</v>
      </c>
      <c r="D297">
        <v>10</v>
      </c>
    </row>
    <row r="298" spans="1:4" hidden="1" x14ac:dyDescent="0.25">
      <c r="A298" t="s">
        <v>650</v>
      </c>
      <c r="B298" t="s">
        <v>651</v>
      </c>
      <c r="C298" t="s">
        <v>641</v>
      </c>
      <c r="D298">
        <v>10</v>
      </c>
    </row>
    <row r="299" spans="1:4" hidden="1" x14ac:dyDescent="0.25">
      <c r="A299" t="s">
        <v>652</v>
      </c>
      <c r="B299" t="s">
        <v>653</v>
      </c>
      <c r="C299" t="s">
        <v>641</v>
      </c>
      <c r="D299">
        <v>10</v>
      </c>
    </row>
    <row r="300" spans="1:4" hidden="1" x14ac:dyDescent="0.25">
      <c r="A300" t="s">
        <v>654</v>
      </c>
      <c r="B300" t="s">
        <v>655</v>
      </c>
      <c r="C300" t="s">
        <v>641</v>
      </c>
      <c r="D300">
        <v>10</v>
      </c>
    </row>
    <row r="301" spans="1:4" hidden="1" x14ac:dyDescent="0.25">
      <c r="A301" t="s">
        <v>656</v>
      </c>
      <c r="B301" t="s">
        <v>657</v>
      </c>
      <c r="C301" t="s">
        <v>641</v>
      </c>
      <c r="D301">
        <v>10</v>
      </c>
    </row>
    <row r="302" spans="1:4" hidden="1" x14ac:dyDescent="0.25">
      <c r="A302" t="s">
        <v>658</v>
      </c>
      <c r="B302" t="s">
        <v>659</v>
      </c>
      <c r="C302" t="s">
        <v>641</v>
      </c>
      <c r="D302">
        <v>10</v>
      </c>
    </row>
    <row r="303" spans="1:4" hidden="1" x14ac:dyDescent="0.25">
      <c r="A303" t="s">
        <v>660</v>
      </c>
      <c r="B303" t="s">
        <v>661</v>
      </c>
      <c r="C303" t="s">
        <v>641</v>
      </c>
      <c r="D303">
        <v>10</v>
      </c>
    </row>
    <row r="304" spans="1:4" hidden="1" x14ac:dyDescent="0.25">
      <c r="A304" t="s">
        <v>662</v>
      </c>
      <c r="B304" t="s">
        <v>663</v>
      </c>
      <c r="C304" t="s">
        <v>641</v>
      </c>
      <c r="D304">
        <v>10</v>
      </c>
    </row>
    <row r="305" spans="1:4" hidden="1" x14ac:dyDescent="0.25">
      <c r="A305" t="s">
        <v>664</v>
      </c>
      <c r="B305" t="s">
        <v>665</v>
      </c>
      <c r="C305" t="s">
        <v>641</v>
      </c>
      <c r="D305">
        <v>10</v>
      </c>
    </row>
    <row r="306" spans="1:4" hidden="1" x14ac:dyDescent="0.25">
      <c r="A306" t="s">
        <v>666</v>
      </c>
      <c r="B306" t="s">
        <v>667</v>
      </c>
      <c r="C306" t="s">
        <v>641</v>
      </c>
      <c r="D306">
        <v>10</v>
      </c>
    </row>
    <row r="307" spans="1:4" hidden="1" x14ac:dyDescent="0.25">
      <c r="A307" t="s">
        <v>668</v>
      </c>
      <c r="B307" t="s">
        <v>669</v>
      </c>
      <c r="C307" t="s">
        <v>641</v>
      </c>
      <c r="D307">
        <v>10</v>
      </c>
    </row>
    <row r="308" spans="1:4" hidden="1" x14ac:dyDescent="0.25">
      <c r="A308" t="s">
        <v>670</v>
      </c>
      <c r="B308" t="s">
        <v>671</v>
      </c>
      <c r="C308" t="s">
        <v>641</v>
      </c>
      <c r="D308">
        <v>10</v>
      </c>
    </row>
    <row r="309" spans="1:4" hidden="1" x14ac:dyDescent="0.25">
      <c r="A309" t="s">
        <v>672</v>
      </c>
      <c r="B309" t="s">
        <v>673</v>
      </c>
      <c r="C309" t="s">
        <v>641</v>
      </c>
      <c r="D309">
        <v>10</v>
      </c>
    </row>
    <row r="310" spans="1:4" hidden="1" x14ac:dyDescent="0.25">
      <c r="A310" t="s">
        <v>674</v>
      </c>
      <c r="B310" t="s">
        <v>675</v>
      </c>
      <c r="C310" t="s">
        <v>676</v>
      </c>
      <c r="D310">
        <v>8</v>
      </c>
    </row>
    <row r="311" spans="1:4" hidden="1" x14ac:dyDescent="0.25">
      <c r="A311" t="s">
        <v>677</v>
      </c>
      <c r="B311" t="s">
        <v>678</v>
      </c>
      <c r="C311" t="s">
        <v>676</v>
      </c>
      <c r="D311">
        <v>8</v>
      </c>
    </row>
    <row r="312" spans="1:4" hidden="1" x14ac:dyDescent="0.25">
      <c r="A312" t="s">
        <v>679</v>
      </c>
      <c r="B312" t="s">
        <v>680</v>
      </c>
      <c r="C312" t="s">
        <v>676</v>
      </c>
      <c r="D312">
        <v>8</v>
      </c>
    </row>
    <row r="313" spans="1:4" hidden="1" x14ac:dyDescent="0.25">
      <c r="A313" t="s">
        <v>681</v>
      </c>
      <c r="B313" t="s">
        <v>682</v>
      </c>
      <c r="C313" t="s">
        <v>676</v>
      </c>
      <c r="D313">
        <v>8</v>
      </c>
    </row>
    <row r="314" spans="1:4" hidden="1" x14ac:dyDescent="0.25">
      <c r="A314" t="s">
        <v>683</v>
      </c>
      <c r="B314" t="s">
        <v>684</v>
      </c>
      <c r="C314" t="s">
        <v>676</v>
      </c>
      <c r="D314">
        <v>8</v>
      </c>
    </row>
    <row r="315" spans="1:4" hidden="1" x14ac:dyDescent="0.25">
      <c r="A315" t="s">
        <v>685</v>
      </c>
      <c r="B315" t="s">
        <v>686</v>
      </c>
      <c r="C315" t="s">
        <v>676</v>
      </c>
      <c r="D315">
        <v>8</v>
      </c>
    </row>
    <row r="316" spans="1:4" hidden="1" x14ac:dyDescent="0.25">
      <c r="A316" t="s">
        <v>687</v>
      </c>
      <c r="B316" t="s">
        <v>688</v>
      </c>
      <c r="C316" t="s">
        <v>676</v>
      </c>
      <c r="D316">
        <v>8</v>
      </c>
    </row>
    <row r="317" spans="1:4" hidden="1" x14ac:dyDescent="0.25">
      <c r="A317" t="s">
        <v>689</v>
      </c>
      <c r="B317" t="s">
        <v>690</v>
      </c>
      <c r="C317" t="s">
        <v>676</v>
      </c>
      <c r="D317">
        <v>8</v>
      </c>
    </row>
    <row r="318" spans="1:4" hidden="1" x14ac:dyDescent="0.25">
      <c r="A318" t="s">
        <v>691</v>
      </c>
      <c r="B318" t="s">
        <v>692</v>
      </c>
      <c r="C318" t="s">
        <v>676</v>
      </c>
      <c r="D318">
        <v>8</v>
      </c>
    </row>
    <row r="319" spans="1:4" hidden="1" x14ac:dyDescent="0.25">
      <c r="A319" t="s">
        <v>693</v>
      </c>
      <c r="B319" t="s">
        <v>694</v>
      </c>
      <c r="C319" t="s">
        <v>676</v>
      </c>
      <c r="D319">
        <v>8</v>
      </c>
    </row>
    <row r="320" spans="1:4" hidden="1" x14ac:dyDescent="0.25">
      <c r="A320" t="s">
        <v>695</v>
      </c>
      <c r="B320" t="s">
        <v>696</v>
      </c>
      <c r="C320" t="s">
        <v>676</v>
      </c>
      <c r="D320">
        <v>10</v>
      </c>
    </row>
    <row r="321" spans="1:4" hidden="1" x14ac:dyDescent="0.25">
      <c r="A321" t="s">
        <v>697</v>
      </c>
      <c r="B321" t="s">
        <v>698</v>
      </c>
      <c r="C321" t="s">
        <v>676</v>
      </c>
      <c r="D321">
        <v>10</v>
      </c>
    </row>
    <row r="322" spans="1:4" hidden="1" x14ac:dyDescent="0.25">
      <c r="A322" t="s">
        <v>699</v>
      </c>
      <c r="B322" t="s">
        <v>700</v>
      </c>
      <c r="C322" t="s">
        <v>676</v>
      </c>
      <c r="D322">
        <v>10</v>
      </c>
    </row>
    <row r="323" spans="1:4" hidden="1" x14ac:dyDescent="0.25">
      <c r="A323" t="s">
        <v>701</v>
      </c>
      <c r="B323" t="s">
        <v>702</v>
      </c>
      <c r="C323" t="s">
        <v>676</v>
      </c>
      <c r="D323">
        <v>10</v>
      </c>
    </row>
    <row r="324" spans="1:4" hidden="1" x14ac:dyDescent="0.25">
      <c r="A324" t="s">
        <v>703</v>
      </c>
      <c r="B324" t="s">
        <v>704</v>
      </c>
      <c r="C324" t="s">
        <v>676</v>
      </c>
      <c r="D324">
        <v>10</v>
      </c>
    </row>
    <row r="325" spans="1:4" hidden="1" x14ac:dyDescent="0.25">
      <c r="A325" t="s">
        <v>705</v>
      </c>
      <c r="B325" t="s">
        <v>706</v>
      </c>
      <c r="C325" t="s">
        <v>676</v>
      </c>
      <c r="D325">
        <v>10</v>
      </c>
    </row>
    <row r="326" spans="1:4" hidden="1" x14ac:dyDescent="0.25">
      <c r="A326" t="s">
        <v>707</v>
      </c>
      <c r="B326" t="s">
        <v>708</v>
      </c>
      <c r="C326" t="s">
        <v>676</v>
      </c>
      <c r="D326">
        <v>10</v>
      </c>
    </row>
    <row r="327" spans="1:4" hidden="1" x14ac:dyDescent="0.25">
      <c r="A327" t="s">
        <v>709</v>
      </c>
      <c r="B327" t="s">
        <v>710</v>
      </c>
      <c r="C327" t="s">
        <v>676</v>
      </c>
      <c r="D327">
        <v>10</v>
      </c>
    </row>
    <row r="328" spans="1:4" hidden="1" x14ac:dyDescent="0.25">
      <c r="A328" t="s">
        <v>711</v>
      </c>
      <c r="B328" t="s">
        <v>712</v>
      </c>
      <c r="C328" t="s">
        <v>676</v>
      </c>
      <c r="D328">
        <v>10</v>
      </c>
    </row>
    <row r="329" spans="1:4" hidden="1" x14ac:dyDescent="0.25">
      <c r="A329" t="s">
        <v>713</v>
      </c>
      <c r="B329" t="s">
        <v>714</v>
      </c>
      <c r="C329" t="s">
        <v>676</v>
      </c>
      <c r="D329">
        <v>10</v>
      </c>
    </row>
    <row r="330" spans="1:4" hidden="1" x14ac:dyDescent="0.25">
      <c r="A330" t="s">
        <v>715</v>
      </c>
      <c r="B330" t="s">
        <v>716</v>
      </c>
      <c r="C330" t="s">
        <v>676</v>
      </c>
      <c r="D330">
        <v>10</v>
      </c>
    </row>
    <row r="331" spans="1:4" hidden="1" x14ac:dyDescent="0.25">
      <c r="A331" t="s">
        <v>717</v>
      </c>
      <c r="B331" t="s">
        <v>718</v>
      </c>
      <c r="C331" t="s">
        <v>676</v>
      </c>
      <c r="D331">
        <v>10</v>
      </c>
    </row>
    <row r="332" spans="1:4" hidden="1" x14ac:dyDescent="0.25">
      <c r="A332" t="s">
        <v>719</v>
      </c>
      <c r="B332" t="s">
        <v>720</v>
      </c>
      <c r="C332" t="s">
        <v>676</v>
      </c>
      <c r="D332">
        <v>10</v>
      </c>
    </row>
    <row r="333" spans="1:4" hidden="1" x14ac:dyDescent="0.25">
      <c r="A333" t="s">
        <v>721</v>
      </c>
      <c r="B333" t="s">
        <v>722</v>
      </c>
      <c r="C333" t="s">
        <v>676</v>
      </c>
      <c r="D333">
        <v>10</v>
      </c>
    </row>
    <row r="334" spans="1:4" hidden="1" x14ac:dyDescent="0.25">
      <c r="A334" t="s">
        <v>723</v>
      </c>
      <c r="B334" t="s">
        <v>724</v>
      </c>
      <c r="C334" t="s">
        <v>676</v>
      </c>
      <c r="D334">
        <v>10</v>
      </c>
    </row>
    <row r="335" spans="1:4" hidden="1" x14ac:dyDescent="0.25">
      <c r="A335" t="s">
        <v>725</v>
      </c>
      <c r="B335" t="s">
        <v>726</v>
      </c>
      <c r="C335" t="s">
        <v>676</v>
      </c>
      <c r="D335">
        <v>10</v>
      </c>
    </row>
    <row r="336" spans="1:4" hidden="1" x14ac:dyDescent="0.25">
      <c r="A336" t="s">
        <v>727</v>
      </c>
      <c r="B336" t="s">
        <v>728</v>
      </c>
      <c r="C336" t="s">
        <v>676</v>
      </c>
      <c r="D336">
        <v>10</v>
      </c>
    </row>
    <row r="337" spans="1:4" hidden="1" x14ac:dyDescent="0.25">
      <c r="A337" t="s">
        <v>729</v>
      </c>
      <c r="B337" t="s">
        <v>730</v>
      </c>
      <c r="C337" t="s">
        <v>676</v>
      </c>
      <c r="D337">
        <v>10</v>
      </c>
    </row>
    <row r="338" spans="1:4" hidden="1" x14ac:dyDescent="0.25">
      <c r="A338" t="s">
        <v>731</v>
      </c>
      <c r="B338" t="s">
        <v>732</v>
      </c>
      <c r="C338" t="s">
        <v>676</v>
      </c>
      <c r="D338">
        <v>10</v>
      </c>
    </row>
    <row r="339" spans="1:4" hidden="1" x14ac:dyDescent="0.25">
      <c r="A339" t="s">
        <v>733</v>
      </c>
      <c r="B339" t="s">
        <v>734</v>
      </c>
      <c r="C339" t="s">
        <v>676</v>
      </c>
      <c r="D339">
        <v>10</v>
      </c>
    </row>
    <row r="340" spans="1:4" hidden="1" x14ac:dyDescent="0.25">
      <c r="A340" t="s">
        <v>735</v>
      </c>
      <c r="B340" t="s">
        <v>736</v>
      </c>
      <c r="C340" t="s">
        <v>676</v>
      </c>
      <c r="D340">
        <v>10</v>
      </c>
    </row>
    <row r="341" spans="1:4" hidden="1" x14ac:dyDescent="0.25">
      <c r="A341" t="s">
        <v>737</v>
      </c>
      <c r="B341" t="s">
        <v>738</v>
      </c>
      <c r="C341" t="s">
        <v>676</v>
      </c>
      <c r="D341">
        <v>10</v>
      </c>
    </row>
    <row r="342" spans="1:4" hidden="1" x14ac:dyDescent="0.25">
      <c r="A342" t="s">
        <v>739</v>
      </c>
      <c r="B342" t="s">
        <v>740</v>
      </c>
      <c r="C342" t="s">
        <v>676</v>
      </c>
      <c r="D342">
        <v>10</v>
      </c>
    </row>
    <row r="343" spans="1:4" hidden="1" x14ac:dyDescent="0.25">
      <c r="A343" t="s">
        <v>741</v>
      </c>
      <c r="B343" t="s">
        <v>742</v>
      </c>
      <c r="C343" t="s">
        <v>676</v>
      </c>
      <c r="D343">
        <v>10</v>
      </c>
    </row>
    <row r="344" spans="1:4" hidden="1" x14ac:dyDescent="0.25">
      <c r="A344" t="s">
        <v>743</v>
      </c>
      <c r="B344" t="s">
        <v>744</v>
      </c>
      <c r="C344" t="s">
        <v>676</v>
      </c>
      <c r="D344">
        <v>10</v>
      </c>
    </row>
    <row r="345" spans="1:4" hidden="1" x14ac:dyDescent="0.25"/>
    <row r="346" spans="1:4" hidden="1" x14ac:dyDescent="0.25"/>
    <row r="347" spans="1:4" x14ac:dyDescent="0.25">
      <c r="A347" t="s">
        <v>195</v>
      </c>
    </row>
    <row r="348" spans="1:4" x14ac:dyDescent="0.25">
      <c r="A348" t="s">
        <v>167</v>
      </c>
    </row>
    <row r="349" spans="1:4" x14ac:dyDescent="0.25">
      <c r="A349" t="s">
        <v>252</v>
      </c>
    </row>
    <row r="350" spans="1:4" x14ac:dyDescent="0.25">
      <c r="A350" t="s">
        <v>260</v>
      </c>
    </row>
    <row r="351" spans="1:4" x14ac:dyDescent="0.25">
      <c r="A351" t="s">
        <v>331</v>
      </c>
    </row>
    <row r="352" spans="1:4" x14ac:dyDescent="0.25">
      <c r="A352" t="s">
        <v>325</v>
      </c>
    </row>
    <row r="353" spans="1:1" x14ac:dyDescent="0.25">
      <c r="A353" t="s">
        <v>301</v>
      </c>
    </row>
    <row r="354" spans="1:1" x14ac:dyDescent="0.25">
      <c r="A354" t="s">
        <v>337</v>
      </c>
    </row>
    <row r="355" spans="1:1" x14ac:dyDescent="0.25">
      <c r="A355" t="s">
        <v>317</v>
      </c>
    </row>
    <row r="356" spans="1:1" x14ac:dyDescent="0.25">
      <c r="A356" t="s">
        <v>303</v>
      </c>
    </row>
    <row r="357" spans="1:1" x14ac:dyDescent="0.25">
      <c r="A357" t="s">
        <v>429</v>
      </c>
    </row>
    <row r="358" spans="1:1" x14ac:dyDescent="0.25">
      <c r="A358" t="s">
        <v>425</v>
      </c>
    </row>
    <row r="359" spans="1:1" x14ac:dyDescent="0.25">
      <c r="A359" t="s">
        <v>445</v>
      </c>
    </row>
    <row r="360" spans="1:1" x14ac:dyDescent="0.25">
      <c r="A360" t="s">
        <v>427</v>
      </c>
    </row>
  </sheetData>
  <autoFilter ref="A1:D360" xr:uid="{00000000-0009-0000-0000-000000000000}">
    <filterColumn colId="0">
      <colorFilter dxfId="19"/>
    </filterColumn>
  </autoFilter>
  <conditionalFormatting sqref="A1:A1048576">
    <cfRule type="duplicateValues" dxfId="1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"/>
  <sheetViews>
    <sheetView workbookViewId="0">
      <selection activeCell="A4" sqref="A4:L4"/>
    </sheetView>
  </sheetViews>
  <sheetFormatPr baseColWidth="10" defaultRowHeight="15" x14ac:dyDescent="0.25"/>
  <cols>
    <col min="1" max="1" width="11.42578125" style="1"/>
    <col min="2" max="2" width="11.42578125" style="14"/>
    <col min="3" max="3" width="38.7109375" bestFit="1" customWidth="1"/>
    <col min="4" max="4" width="11.42578125" style="1"/>
    <col min="5" max="5" width="11.42578125" style="17"/>
    <col min="6" max="7" width="11.42578125" style="1"/>
    <col min="8" max="8" width="12.7109375" style="1" bestFit="1" customWidth="1"/>
    <col min="9" max="9" width="24.85546875" style="1" customWidth="1"/>
    <col min="10" max="10" width="18.140625" style="1" bestFit="1" customWidth="1"/>
    <col min="11" max="11" width="30.140625" style="1" bestFit="1" customWidth="1"/>
  </cols>
  <sheetData>
    <row r="2" spans="1:12" s="2" customFormat="1" x14ac:dyDescent="0.25">
      <c r="A2" s="19" t="s">
        <v>4</v>
      </c>
      <c r="B2" s="19" t="s">
        <v>52</v>
      </c>
      <c r="C2" s="19" t="s">
        <v>0</v>
      </c>
      <c r="D2" s="19" t="s">
        <v>1</v>
      </c>
      <c r="E2" s="19" t="s">
        <v>746</v>
      </c>
      <c r="F2" s="19" t="s">
        <v>2</v>
      </c>
      <c r="G2" s="19" t="s">
        <v>7</v>
      </c>
      <c r="H2" s="19" t="s">
        <v>3</v>
      </c>
      <c r="I2" s="19" t="s">
        <v>9</v>
      </c>
      <c r="J2" s="19" t="s">
        <v>15</v>
      </c>
      <c r="K2" s="19" t="s">
        <v>20</v>
      </c>
      <c r="L2" s="19" t="s">
        <v>21</v>
      </c>
    </row>
    <row r="3" spans="1:12" x14ac:dyDescent="0.25">
      <c r="A3" s="15">
        <v>1</v>
      </c>
      <c r="B3" s="15" t="s">
        <v>50</v>
      </c>
      <c r="C3" s="11" t="str">
        <f>VLOOKUP(B3,BD!$A:E,2,FALSE)</f>
        <v>GARCIA NERI PAOLA LIZETH</v>
      </c>
      <c r="D3" s="18" t="str">
        <f>VLOOKUP(B3,BD!$A:F,3,FALSE)</f>
        <v>LGDT</v>
      </c>
      <c r="E3" s="18">
        <f>VLOOKUP(B3,BD!$A:G,4,FALSE)</f>
        <v>10</v>
      </c>
      <c r="F3" s="15" t="s">
        <v>13</v>
      </c>
      <c r="G3" s="15">
        <v>4951491835</v>
      </c>
      <c r="H3" s="15" t="s">
        <v>17</v>
      </c>
      <c r="I3" s="15" t="s">
        <v>11</v>
      </c>
      <c r="J3" s="15" t="s">
        <v>14</v>
      </c>
      <c r="K3" s="15" t="s">
        <v>19</v>
      </c>
      <c r="L3" s="15" t="s">
        <v>22</v>
      </c>
    </row>
    <row r="4" spans="1:12" x14ac:dyDescent="0.25">
      <c r="A4" s="15">
        <v>2</v>
      </c>
      <c r="B4" s="15" t="s">
        <v>51</v>
      </c>
      <c r="C4" s="11" t="str">
        <f>VLOOKUP(B4,BD!$A:E,2,FALSE)</f>
        <v>LOPEZ HERNANDEZ MARTHA ALEXSANDRA</v>
      </c>
      <c r="D4" s="18" t="str">
        <f>VLOOKUP(B4,BD!$A:F,3,FALSE)</f>
        <v>LGDT</v>
      </c>
      <c r="E4" s="18">
        <f>VLOOKUP(B4,BD!$A:G,4,FALSE)</f>
        <v>10</v>
      </c>
      <c r="F4" s="15" t="s">
        <v>13</v>
      </c>
      <c r="G4" s="15">
        <v>4951337743</v>
      </c>
      <c r="H4" s="15" t="s">
        <v>17</v>
      </c>
      <c r="I4" s="15" t="s">
        <v>11</v>
      </c>
      <c r="J4" s="15" t="s">
        <v>14</v>
      </c>
      <c r="K4" s="15" t="s">
        <v>19</v>
      </c>
      <c r="L4" s="15" t="s">
        <v>22</v>
      </c>
    </row>
    <row r="5" spans="1:12" s="16" customFormat="1" x14ac:dyDescent="0.25">
      <c r="A5" s="20">
        <v>3</v>
      </c>
      <c r="B5" s="20" t="s">
        <v>48</v>
      </c>
      <c r="C5" s="11" t="str">
        <f>VLOOKUP(B5,BD!$A:E,2,FALSE)</f>
        <v>VELASCO JIMENEZ MARIA GUADALUPE</v>
      </c>
      <c r="D5" s="18" t="str">
        <f>VLOOKUP(B5,BD!$A:F,3,FALSE)</f>
        <v>LGDT</v>
      </c>
      <c r="E5" s="18">
        <f>VLOOKUP(B5,BD!$A:G,4,FALSE)</f>
        <v>10</v>
      </c>
      <c r="F5" s="20" t="s">
        <v>13</v>
      </c>
      <c r="G5" s="20">
        <v>4492790548</v>
      </c>
      <c r="H5" s="20" t="s">
        <v>17</v>
      </c>
      <c r="I5" s="20" t="s">
        <v>12</v>
      </c>
      <c r="J5" s="20" t="s">
        <v>14</v>
      </c>
      <c r="K5" s="20" t="s">
        <v>19</v>
      </c>
      <c r="L5" s="20" t="s">
        <v>6</v>
      </c>
    </row>
    <row r="6" spans="1:12" x14ac:dyDescent="0.25">
      <c r="A6" s="15">
        <v>4</v>
      </c>
      <c r="B6" s="15" t="s">
        <v>49</v>
      </c>
      <c r="C6" s="11" t="str">
        <f>VLOOKUP(B6,BD!$A:E,2,FALSE)</f>
        <v>VALLIN ARIAS JAIME EDUARDO</v>
      </c>
      <c r="D6" s="18" t="str">
        <f>VLOOKUP(B6,BD!$A:F,3,FALSE)</f>
        <v>TIDSM</v>
      </c>
      <c r="E6" s="18">
        <f>VLOOKUP(B6,BD!$A:G,4,FALSE)</f>
        <v>5</v>
      </c>
      <c r="F6" s="15" t="s">
        <v>8</v>
      </c>
      <c r="G6" s="15">
        <v>4951219441</v>
      </c>
      <c r="H6" s="15" t="s">
        <v>18</v>
      </c>
      <c r="I6" s="15" t="s">
        <v>10</v>
      </c>
      <c r="J6" s="15" t="s">
        <v>14</v>
      </c>
      <c r="K6" s="15" t="s">
        <v>16</v>
      </c>
      <c r="L6" s="15" t="s">
        <v>22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D26"/>
  <sheetViews>
    <sheetView workbookViewId="0">
      <selection activeCell="B38" sqref="B38"/>
    </sheetView>
  </sheetViews>
  <sheetFormatPr baseColWidth="10" defaultRowHeight="15" x14ac:dyDescent="0.25"/>
  <cols>
    <col min="1" max="1" width="13.85546875" bestFit="1" customWidth="1"/>
    <col min="3" max="3" width="67.5703125" customWidth="1"/>
    <col min="4" max="4" width="11.42578125" style="21"/>
    <col min="5" max="5" width="11.85546875" bestFit="1" customWidth="1"/>
  </cols>
  <sheetData>
    <row r="1" spans="1:4" ht="15.75" thickBot="1" x14ac:dyDescent="0.3">
      <c r="A1" s="38"/>
    </row>
    <row r="2" spans="1:4" s="2" customFormat="1" ht="15.75" thickBot="1" x14ac:dyDescent="0.3">
      <c r="A2" s="39"/>
      <c r="B2" s="27" t="s">
        <v>37</v>
      </c>
      <c r="C2" s="40" t="s">
        <v>745</v>
      </c>
      <c r="D2" s="32" t="s">
        <v>750</v>
      </c>
    </row>
    <row r="3" spans="1:4" ht="16.5" customHeight="1" x14ac:dyDescent="0.25">
      <c r="A3" s="131" t="s">
        <v>752</v>
      </c>
      <c r="B3" s="28" t="s">
        <v>294</v>
      </c>
      <c r="C3" s="45" t="s">
        <v>802</v>
      </c>
      <c r="D3" s="33">
        <v>525</v>
      </c>
    </row>
    <row r="4" spans="1:4" ht="16.5" customHeight="1" x14ac:dyDescent="0.25">
      <c r="A4" s="132"/>
      <c r="B4" s="31" t="s">
        <v>164</v>
      </c>
      <c r="C4" s="46" t="s">
        <v>803</v>
      </c>
      <c r="D4" s="34">
        <v>525</v>
      </c>
    </row>
    <row r="5" spans="1:4" ht="16.5" customHeight="1" x14ac:dyDescent="0.25">
      <c r="A5" s="132"/>
      <c r="B5" s="29" t="s">
        <v>748</v>
      </c>
      <c r="C5" s="44" t="s">
        <v>804</v>
      </c>
      <c r="D5" s="35">
        <v>525</v>
      </c>
    </row>
    <row r="6" spans="1:4" ht="16.5" customHeight="1" x14ac:dyDescent="0.25">
      <c r="A6" s="132"/>
      <c r="B6" s="29" t="s">
        <v>5</v>
      </c>
      <c r="C6" s="44" t="s">
        <v>805</v>
      </c>
      <c r="D6" s="35">
        <v>525</v>
      </c>
    </row>
    <row r="7" spans="1:4" ht="16.5" customHeight="1" x14ac:dyDescent="0.25">
      <c r="A7" s="132"/>
      <c r="B7" s="29" t="s">
        <v>201</v>
      </c>
      <c r="C7" s="44" t="s">
        <v>806</v>
      </c>
      <c r="D7" s="35">
        <v>525</v>
      </c>
    </row>
    <row r="8" spans="1:4" ht="16.5" customHeight="1" x14ac:dyDescent="0.25">
      <c r="A8" s="132"/>
      <c r="B8" s="29" t="s">
        <v>55</v>
      </c>
      <c r="C8" s="44" t="s">
        <v>807</v>
      </c>
      <c r="D8" s="35">
        <v>525</v>
      </c>
    </row>
    <row r="9" spans="1:4" ht="16.5" customHeight="1" x14ac:dyDescent="0.25">
      <c r="A9" s="132"/>
      <c r="B9" s="29" t="s">
        <v>388</v>
      </c>
      <c r="C9" s="44" t="s">
        <v>808</v>
      </c>
      <c r="D9" s="35">
        <v>525</v>
      </c>
    </row>
    <row r="10" spans="1:4" ht="16.5" customHeight="1" thickBot="1" x14ac:dyDescent="0.3">
      <c r="A10" s="133"/>
      <c r="B10" s="30" t="s">
        <v>375</v>
      </c>
      <c r="C10" s="43" t="s">
        <v>809</v>
      </c>
      <c r="D10" s="36">
        <v>525</v>
      </c>
    </row>
    <row r="11" spans="1:4" ht="16.5" customHeight="1" x14ac:dyDescent="0.25">
      <c r="A11" s="131" t="s">
        <v>753</v>
      </c>
      <c r="B11" s="28" t="s">
        <v>532</v>
      </c>
      <c r="C11" s="41" t="s">
        <v>810</v>
      </c>
      <c r="D11" s="33">
        <v>480</v>
      </c>
    </row>
    <row r="12" spans="1:4" ht="16.5" customHeight="1" x14ac:dyDescent="0.25">
      <c r="A12" s="132"/>
      <c r="B12" s="29" t="s">
        <v>641</v>
      </c>
      <c r="C12" s="42" t="s">
        <v>811</v>
      </c>
      <c r="D12" s="37">
        <v>480</v>
      </c>
    </row>
    <row r="13" spans="1:4" ht="16.5" customHeight="1" x14ac:dyDescent="0.25">
      <c r="A13" s="132"/>
      <c r="B13" s="29" t="s">
        <v>676</v>
      </c>
      <c r="C13" s="42" t="s">
        <v>812</v>
      </c>
      <c r="D13" s="35">
        <v>480</v>
      </c>
    </row>
    <row r="14" spans="1:4" ht="16.5" customHeight="1" thickBot="1" x14ac:dyDescent="0.3">
      <c r="A14" s="133"/>
      <c r="B14" s="30" t="s">
        <v>601</v>
      </c>
      <c r="C14" s="43" t="s">
        <v>813</v>
      </c>
      <c r="D14" s="36">
        <v>480</v>
      </c>
    </row>
    <row r="16" spans="1:4" x14ac:dyDescent="0.25">
      <c r="A16">
        <v>1</v>
      </c>
      <c r="B16" s="64" t="s">
        <v>780</v>
      </c>
    </row>
    <row r="17" spans="1:2" x14ac:dyDescent="0.25">
      <c r="A17">
        <v>2</v>
      </c>
      <c r="B17" s="64" t="s">
        <v>798</v>
      </c>
    </row>
    <row r="18" spans="1:2" x14ac:dyDescent="0.25">
      <c r="A18">
        <v>3</v>
      </c>
      <c r="B18" s="64" t="s">
        <v>781</v>
      </c>
    </row>
    <row r="19" spans="1:2" x14ac:dyDescent="0.25">
      <c r="A19">
        <v>4</v>
      </c>
      <c r="B19" s="64" t="s">
        <v>782</v>
      </c>
    </row>
    <row r="20" spans="1:2" x14ac:dyDescent="0.25">
      <c r="A20" s="63">
        <v>5</v>
      </c>
      <c r="B20" s="64" t="s">
        <v>783</v>
      </c>
    </row>
    <row r="21" spans="1:2" x14ac:dyDescent="0.25">
      <c r="A21">
        <v>6</v>
      </c>
      <c r="B21" s="64" t="s">
        <v>784</v>
      </c>
    </row>
    <row r="22" spans="1:2" x14ac:dyDescent="0.25">
      <c r="A22">
        <v>7</v>
      </c>
      <c r="B22" s="64" t="s">
        <v>799</v>
      </c>
    </row>
    <row r="23" spans="1:2" x14ac:dyDescent="0.25">
      <c r="A23">
        <v>8</v>
      </c>
      <c r="B23" s="64" t="s">
        <v>785</v>
      </c>
    </row>
    <row r="24" spans="1:2" x14ac:dyDescent="0.25">
      <c r="A24">
        <v>9</v>
      </c>
      <c r="B24" s="64" t="s">
        <v>786</v>
      </c>
    </row>
    <row r="25" spans="1:2" x14ac:dyDescent="0.25">
      <c r="A25">
        <v>10</v>
      </c>
      <c r="B25" s="64" t="s">
        <v>800</v>
      </c>
    </row>
    <row r="26" spans="1:2" x14ac:dyDescent="0.25">
      <c r="A26" s="63">
        <v>11</v>
      </c>
      <c r="B26" s="64" t="s">
        <v>787</v>
      </c>
    </row>
  </sheetData>
  <mergeCells count="2">
    <mergeCell ref="A3:A10"/>
    <mergeCell ref="A11:A1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E47"/>
  <sheetViews>
    <sheetView tabSelected="1" workbookViewId="0">
      <pane xSplit="6" ySplit="5" topLeftCell="AC6" activePane="bottomRight" state="frozen"/>
      <selection pane="topRight" activeCell="G1" sqref="G1"/>
      <selection pane="bottomLeft" activeCell="A2" sqref="A2"/>
      <selection pane="bottomRight" activeCell="AG10" sqref="AG10"/>
    </sheetView>
  </sheetViews>
  <sheetFormatPr baseColWidth="10" defaultRowHeight="15" x14ac:dyDescent="0.25"/>
  <cols>
    <col min="1" max="1" width="22.5703125" style="26" customWidth="1"/>
    <col min="2" max="2" width="12.28515625" style="26" customWidth="1"/>
    <col min="3" max="3" width="10" style="26" bestFit="1" customWidth="1"/>
    <col min="4" max="4" width="14" style="59" bestFit="1" customWidth="1"/>
    <col min="5" max="5" width="14.85546875" style="26" bestFit="1" customWidth="1"/>
    <col min="6" max="6" width="39" style="59" bestFit="1" customWidth="1"/>
    <col min="7" max="7" width="12.7109375" style="49" bestFit="1" customWidth="1"/>
    <col min="8" max="8" width="61.28515625" style="49" bestFit="1" customWidth="1"/>
    <col min="9" max="9" width="34" style="49" bestFit="1" customWidth="1"/>
    <col min="10" max="10" width="14.7109375" style="49" bestFit="1" customWidth="1"/>
    <col min="11" max="11" width="23" style="26" customWidth="1"/>
    <col min="12" max="12" width="10.7109375" style="26" customWidth="1"/>
    <col min="13" max="13" width="22.28515625" style="49" customWidth="1"/>
    <col min="14" max="14" width="9.140625" style="26" bestFit="1" customWidth="1"/>
    <col min="15" max="15" width="52.7109375" style="62" bestFit="1" customWidth="1"/>
    <col min="16" max="16" width="17.85546875" style="62" bestFit="1" customWidth="1"/>
    <col min="17" max="17" width="7.5703125" style="59" bestFit="1" customWidth="1"/>
    <col min="18" max="18" width="15.140625" style="59" bestFit="1" customWidth="1"/>
    <col min="19" max="19" width="10.85546875" style="59" bestFit="1" customWidth="1"/>
    <col min="20" max="20" width="16" style="26" bestFit="1" customWidth="1"/>
    <col min="21" max="21" width="14.140625" style="26" customWidth="1"/>
    <col min="22" max="22" width="15.5703125" style="26" bestFit="1" customWidth="1"/>
    <col min="23" max="23" width="23.42578125" style="26" customWidth="1"/>
    <col min="24" max="24" width="27.28515625" style="26" bestFit="1" customWidth="1"/>
    <col min="25" max="25" width="13.7109375" style="26" bestFit="1" customWidth="1"/>
    <col min="26" max="26" width="18.28515625" style="26" bestFit="1" customWidth="1"/>
    <col min="27" max="31" width="39" style="25" customWidth="1"/>
    <col min="32" max="16384" width="11.42578125" style="25"/>
  </cols>
  <sheetData>
    <row r="1" spans="1:3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25" t="s">
        <v>833</v>
      </c>
    </row>
    <row r="2" spans="1:31" ht="39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25" t="s">
        <v>836</v>
      </c>
    </row>
    <row r="3" spans="1:31" ht="41.25" customHeight="1" x14ac:dyDescent="0.25">
      <c r="A3" s="136"/>
      <c r="B3" s="134" t="s">
        <v>831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25" t="s">
        <v>834</v>
      </c>
    </row>
    <row r="4" spans="1:31" ht="48.75" customHeight="1" x14ac:dyDescent="0.25">
      <c r="A4" s="137"/>
      <c r="B4" s="135" t="s">
        <v>832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25" t="s">
        <v>835</v>
      </c>
    </row>
    <row r="5" spans="1:31" ht="34.5" thickBot="1" x14ac:dyDescent="0.3">
      <c r="A5" s="74" t="s">
        <v>751</v>
      </c>
      <c r="B5" s="75" t="s">
        <v>779</v>
      </c>
      <c r="C5" s="75" t="s">
        <v>4</v>
      </c>
      <c r="D5" s="76" t="s">
        <v>747</v>
      </c>
      <c r="E5" s="70" t="s">
        <v>52</v>
      </c>
      <c r="F5" s="71" t="s">
        <v>0</v>
      </c>
      <c r="G5" s="72" t="s">
        <v>790</v>
      </c>
      <c r="H5" s="71" t="s">
        <v>759</v>
      </c>
      <c r="I5" s="72" t="s">
        <v>770</v>
      </c>
      <c r="J5" s="72" t="s">
        <v>791</v>
      </c>
      <c r="K5" s="71" t="s">
        <v>792</v>
      </c>
      <c r="L5" s="73" t="s">
        <v>789</v>
      </c>
      <c r="M5" s="77" t="s">
        <v>788</v>
      </c>
      <c r="N5" s="74" t="s">
        <v>745</v>
      </c>
      <c r="O5" s="75" t="s">
        <v>1</v>
      </c>
      <c r="P5" s="75" t="s">
        <v>749</v>
      </c>
      <c r="Q5" s="75" t="s">
        <v>746</v>
      </c>
      <c r="R5" s="75" t="s">
        <v>757</v>
      </c>
      <c r="S5" s="75" t="s">
        <v>754</v>
      </c>
      <c r="T5" s="78" t="s">
        <v>794</v>
      </c>
      <c r="U5" s="79" t="s">
        <v>793</v>
      </c>
      <c r="V5" s="106" t="s">
        <v>755</v>
      </c>
      <c r="W5" s="107" t="s">
        <v>756</v>
      </c>
      <c r="X5" s="108" t="s">
        <v>795</v>
      </c>
      <c r="Y5" s="108" t="s">
        <v>758</v>
      </c>
      <c r="Z5" s="109" t="s">
        <v>796</v>
      </c>
      <c r="AA5" s="109" t="s">
        <v>778</v>
      </c>
      <c r="AB5" s="109" t="s">
        <v>773</v>
      </c>
      <c r="AC5" s="109" t="s">
        <v>777</v>
      </c>
      <c r="AD5" s="109" t="s">
        <v>801</v>
      </c>
      <c r="AE5" s="109" t="s">
        <v>776</v>
      </c>
    </row>
    <row r="6" spans="1:31" ht="17.25" customHeight="1" x14ac:dyDescent="0.25">
      <c r="A6" s="97"/>
      <c r="B6" s="65"/>
      <c r="C6" s="66"/>
      <c r="D6" s="98"/>
      <c r="E6" s="126"/>
      <c r="F6" s="67"/>
      <c r="G6" s="68"/>
      <c r="H6" s="68"/>
      <c r="I6" s="117"/>
      <c r="J6" s="119"/>
      <c r="K6" s="48"/>
      <c r="L6" s="48"/>
      <c r="M6" s="130"/>
      <c r="N6" s="99"/>
      <c r="O6" s="69"/>
      <c r="P6" s="69"/>
      <c r="Q6" s="69"/>
      <c r="R6" s="69"/>
      <c r="S6" s="127"/>
      <c r="T6" s="48"/>
      <c r="U6" s="103"/>
      <c r="V6" s="111"/>
      <c r="W6" s="112"/>
      <c r="X6" s="112"/>
      <c r="Y6" s="112"/>
      <c r="Z6" s="112"/>
      <c r="AA6" s="113"/>
      <c r="AB6" s="113"/>
      <c r="AC6" s="113"/>
      <c r="AD6" s="113"/>
      <c r="AE6" s="118"/>
    </row>
    <row r="7" spans="1:31" ht="17.25" customHeight="1" x14ac:dyDescent="0.25">
      <c r="A7" s="97"/>
      <c r="B7" s="65"/>
      <c r="C7" s="66"/>
      <c r="D7" s="81"/>
      <c r="E7" s="85"/>
      <c r="F7" s="60"/>
      <c r="G7" s="47"/>
      <c r="H7" s="47"/>
      <c r="I7" s="121"/>
      <c r="J7" s="122"/>
      <c r="K7" s="22"/>
      <c r="L7" s="22"/>
      <c r="M7" s="120"/>
      <c r="N7" s="93"/>
      <c r="O7" s="61"/>
      <c r="P7" s="61"/>
      <c r="Q7" s="61"/>
      <c r="R7" s="61"/>
      <c r="S7" s="127"/>
      <c r="T7" s="22"/>
      <c r="U7" s="104"/>
      <c r="V7" s="85"/>
      <c r="X7" s="22"/>
      <c r="Y7" s="22"/>
      <c r="Z7" s="22"/>
      <c r="AA7" s="110"/>
      <c r="AB7" s="110"/>
      <c r="AC7" s="110"/>
      <c r="AD7" s="110"/>
      <c r="AE7" s="114"/>
    </row>
    <row r="8" spans="1:31" ht="17.25" customHeight="1" x14ac:dyDescent="0.25">
      <c r="A8" s="97"/>
      <c r="B8" s="65"/>
      <c r="C8" s="66"/>
      <c r="D8" s="81"/>
      <c r="E8" s="85"/>
      <c r="F8" s="60"/>
      <c r="G8" s="47"/>
      <c r="H8" s="47"/>
      <c r="I8" s="121"/>
      <c r="J8" s="122"/>
      <c r="K8" s="22"/>
      <c r="L8" s="22"/>
      <c r="M8" s="120"/>
      <c r="N8" s="93"/>
      <c r="O8" s="61"/>
      <c r="P8" s="61"/>
      <c r="Q8" s="61"/>
      <c r="R8" s="61"/>
      <c r="S8" s="127"/>
      <c r="T8" s="22"/>
      <c r="U8" s="104"/>
      <c r="V8" s="85"/>
      <c r="W8" s="22"/>
      <c r="X8" s="22"/>
      <c r="Y8" s="22"/>
      <c r="Z8" s="22"/>
      <c r="AA8" s="110"/>
      <c r="AB8" s="110"/>
      <c r="AC8" s="110"/>
      <c r="AD8" s="110"/>
      <c r="AE8" s="114"/>
    </row>
    <row r="9" spans="1:31" ht="17.25" customHeight="1" x14ac:dyDescent="0.25">
      <c r="A9" s="97"/>
      <c r="B9" s="65"/>
      <c r="C9" s="66"/>
      <c r="D9" s="81"/>
      <c r="E9" s="85"/>
      <c r="F9" s="60"/>
      <c r="G9" s="47"/>
      <c r="H9" s="22"/>
      <c r="I9" s="124"/>
      <c r="J9" s="122"/>
      <c r="K9" s="22"/>
      <c r="L9" s="22"/>
      <c r="M9" s="120"/>
      <c r="N9" s="93"/>
      <c r="O9" s="61"/>
      <c r="P9" s="61"/>
      <c r="Q9" s="61"/>
      <c r="R9" s="61"/>
      <c r="S9" s="127"/>
      <c r="T9" s="22"/>
      <c r="U9" s="104"/>
      <c r="V9" s="85"/>
      <c r="W9" s="22"/>
      <c r="X9" s="22"/>
      <c r="Y9" s="22"/>
      <c r="Z9" s="22"/>
      <c r="AA9" s="110"/>
      <c r="AB9" s="110"/>
      <c r="AC9" s="110"/>
      <c r="AD9" s="110"/>
      <c r="AE9" s="114"/>
    </row>
    <row r="10" spans="1:31" ht="17.25" customHeight="1" x14ac:dyDescent="0.25">
      <c r="A10" s="97"/>
      <c r="B10" s="65"/>
      <c r="C10" s="66"/>
      <c r="D10" s="81"/>
      <c r="E10" s="85"/>
      <c r="F10" s="60"/>
      <c r="G10" s="47"/>
      <c r="H10" s="47"/>
      <c r="I10" s="121"/>
      <c r="J10" s="122"/>
      <c r="K10" s="22"/>
      <c r="L10" s="22"/>
      <c r="M10" s="120"/>
      <c r="N10" s="93"/>
      <c r="O10" s="61"/>
      <c r="P10" s="61"/>
      <c r="Q10" s="61"/>
      <c r="R10" s="61"/>
      <c r="S10" s="127"/>
      <c r="T10" s="22"/>
      <c r="U10" s="104"/>
      <c r="V10" s="85"/>
      <c r="W10" s="22"/>
      <c r="X10" s="22"/>
      <c r="Y10" s="22"/>
      <c r="Z10" s="22"/>
      <c r="AA10" s="110"/>
      <c r="AB10" s="110"/>
      <c r="AC10" s="110"/>
      <c r="AD10" s="110"/>
      <c r="AE10" s="114"/>
    </row>
    <row r="11" spans="1:31" ht="17.25" customHeight="1" x14ac:dyDescent="0.25">
      <c r="A11" s="97"/>
      <c r="B11" s="65"/>
      <c r="C11" s="66"/>
      <c r="D11" s="81"/>
      <c r="E11" s="85"/>
      <c r="F11" s="60"/>
      <c r="G11" s="47"/>
      <c r="H11" s="47"/>
      <c r="I11" s="121"/>
      <c r="J11" s="122"/>
      <c r="K11" s="22"/>
      <c r="L11" s="22"/>
      <c r="M11" s="123"/>
      <c r="N11" s="93"/>
      <c r="O11" s="61"/>
      <c r="P11" s="61"/>
      <c r="Q11" s="61"/>
      <c r="R11" s="61"/>
      <c r="S11" s="127"/>
      <c r="T11" s="22"/>
      <c r="U11" s="104"/>
      <c r="V11" s="85"/>
      <c r="W11" s="22"/>
      <c r="X11" s="22"/>
      <c r="Y11" s="22"/>
      <c r="Z11" s="22"/>
      <c r="AA11" s="110"/>
      <c r="AB11" s="110"/>
      <c r="AC11" s="110"/>
      <c r="AD11" s="110"/>
      <c r="AE11" s="114"/>
    </row>
    <row r="12" spans="1:31" ht="17.25" customHeight="1" x14ac:dyDescent="0.25">
      <c r="A12" s="97"/>
      <c r="B12" s="65"/>
      <c r="C12" s="66"/>
      <c r="D12" s="81"/>
      <c r="E12" s="85"/>
      <c r="F12" s="60"/>
      <c r="G12" s="47"/>
      <c r="H12" s="47"/>
      <c r="I12" s="121"/>
      <c r="J12" s="122"/>
      <c r="K12" s="22"/>
      <c r="L12" s="22"/>
      <c r="M12" s="123"/>
      <c r="N12" s="93"/>
      <c r="O12" s="61"/>
      <c r="P12" s="61"/>
      <c r="Q12" s="61"/>
      <c r="R12" s="61"/>
      <c r="S12" s="127"/>
      <c r="T12" s="22"/>
      <c r="U12" s="104"/>
      <c r="V12" s="85"/>
      <c r="W12" s="22"/>
      <c r="X12" s="22"/>
      <c r="Y12" s="22"/>
      <c r="Z12" s="22"/>
      <c r="AA12" s="110"/>
      <c r="AB12" s="110"/>
      <c r="AC12" s="110"/>
      <c r="AD12" s="110"/>
      <c r="AE12" s="114"/>
    </row>
    <row r="13" spans="1:31" ht="17.25" customHeight="1" x14ac:dyDescent="0.25">
      <c r="A13" s="97"/>
      <c r="B13" s="65"/>
      <c r="C13" s="66"/>
      <c r="D13" s="81"/>
      <c r="E13" s="85"/>
      <c r="F13" s="60"/>
      <c r="G13" s="88"/>
      <c r="H13" s="47"/>
      <c r="I13" s="121"/>
      <c r="J13" s="122"/>
      <c r="K13" s="22"/>
      <c r="L13" s="22"/>
      <c r="M13" s="120"/>
      <c r="N13" s="93"/>
      <c r="O13" s="61"/>
      <c r="P13" s="61"/>
      <c r="Q13" s="61"/>
      <c r="R13" s="61"/>
      <c r="S13" s="127"/>
      <c r="T13" s="22"/>
      <c r="U13" s="104"/>
      <c r="V13" s="85"/>
      <c r="W13" s="22"/>
      <c r="X13" s="22"/>
      <c r="Y13" s="22"/>
      <c r="Z13" s="22"/>
      <c r="AA13" s="110"/>
      <c r="AB13" s="110"/>
      <c r="AC13" s="110"/>
      <c r="AD13" s="110"/>
      <c r="AE13" s="114"/>
    </row>
    <row r="14" spans="1:31" ht="17.25" customHeight="1" x14ac:dyDescent="0.25">
      <c r="A14" s="97"/>
      <c r="B14" s="65"/>
      <c r="C14" s="66"/>
      <c r="D14" s="81"/>
      <c r="E14" s="85"/>
      <c r="F14" s="60"/>
      <c r="G14" s="47"/>
      <c r="H14" s="22"/>
      <c r="I14" s="124"/>
      <c r="J14" s="122"/>
      <c r="K14" s="22"/>
      <c r="L14" s="22"/>
      <c r="M14" s="120"/>
      <c r="N14" s="93"/>
      <c r="O14" s="61"/>
      <c r="P14" s="61"/>
      <c r="Q14" s="61"/>
      <c r="R14" s="61"/>
      <c r="S14" s="127"/>
      <c r="T14" s="22"/>
      <c r="U14" s="104"/>
      <c r="V14" s="85"/>
      <c r="W14" s="22"/>
      <c r="X14" s="22"/>
      <c r="Y14" s="22"/>
      <c r="Z14" s="22"/>
      <c r="AA14" s="110"/>
      <c r="AB14" s="110"/>
      <c r="AC14" s="110"/>
      <c r="AD14" s="110"/>
      <c r="AE14" s="114"/>
    </row>
    <row r="15" spans="1:31" ht="17.25" customHeight="1" x14ac:dyDescent="0.25">
      <c r="A15" s="97"/>
      <c r="B15" s="65"/>
      <c r="C15" s="66"/>
      <c r="D15" s="81"/>
      <c r="E15" s="85"/>
      <c r="F15" s="60"/>
      <c r="G15" s="47"/>
      <c r="H15" s="47"/>
      <c r="I15" s="121"/>
      <c r="J15" s="122"/>
      <c r="K15" s="22"/>
      <c r="L15" s="22"/>
      <c r="M15" s="120"/>
      <c r="N15" s="93"/>
      <c r="O15" s="61"/>
      <c r="P15" s="61"/>
      <c r="Q15" s="61"/>
      <c r="R15" s="61"/>
      <c r="S15" s="127"/>
      <c r="T15" s="22"/>
      <c r="U15" s="104"/>
      <c r="V15" s="85"/>
      <c r="W15" s="22"/>
      <c r="X15" s="22"/>
      <c r="Y15" s="22"/>
      <c r="Z15" s="22"/>
      <c r="AA15" s="110"/>
      <c r="AB15" s="110"/>
      <c r="AC15" s="110"/>
      <c r="AD15" s="110"/>
      <c r="AE15" s="114"/>
    </row>
    <row r="16" spans="1:31" ht="17.25" customHeight="1" x14ac:dyDescent="0.25">
      <c r="A16" s="97"/>
      <c r="B16" s="65"/>
      <c r="C16" s="66"/>
      <c r="D16" s="81"/>
      <c r="E16" s="85"/>
      <c r="F16" s="60"/>
      <c r="G16" s="47"/>
      <c r="H16" s="47"/>
      <c r="I16" s="121"/>
      <c r="J16" s="122"/>
      <c r="K16" s="22"/>
      <c r="L16" s="22"/>
      <c r="M16" s="120"/>
      <c r="N16" s="93"/>
      <c r="O16" s="61"/>
      <c r="P16" s="61"/>
      <c r="Q16" s="61"/>
      <c r="R16" s="61"/>
      <c r="S16" s="127"/>
      <c r="T16" s="22"/>
      <c r="U16" s="104"/>
      <c r="V16" s="85"/>
      <c r="W16" s="22"/>
      <c r="X16" s="22"/>
      <c r="Y16" s="22"/>
      <c r="Z16" s="22"/>
      <c r="AA16" s="110"/>
      <c r="AB16" s="110"/>
      <c r="AC16" s="110"/>
      <c r="AD16" s="110"/>
      <c r="AE16" s="114"/>
    </row>
    <row r="17" spans="1:31" ht="17.25" customHeight="1" x14ac:dyDescent="0.25">
      <c r="A17" s="97"/>
      <c r="B17" s="65"/>
      <c r="C17" s="66"/>
      <c r="D17" s="81"/>
      <c r="E17" s="85"/>
      <c r="F17" s="60"/>
      <c r="G17" s="47"/>
      <c r="H17" s="47"/>
      <c r="I17" s="121"/>
      <c r="J17" s="122"/>
      <c r="K17" s="22"/>
      <c r="L17" s="22"/>
      <c r="M17" s="120"/>
      <c r="N17" s="93"/>
      <c r="O17" s="61"/>
      <c r="P17" s="61"/>
      <c r="Q17" s="61"/>
      <c r="R17" s="61"/>
      <c r="S17" s="127"/>
      <c r="T17" s="22"/>
      <c r="U17" s="104"/>
      <c r="V17" s="85"/>
      <c r="W17" s="22"/>
      <c r="X17" s="22"/>
      <c r="Y17" s="22"/>
      <c r="Z17" s="22"/>
      <c r="AA17" s="110"/>
      <c r="AB17" s="110"/>
      <c r="AC17" s="110"/>
      <c r="AD17" s="110"/>
      <c r="AE17" s="114"/>
    </row>
    <row r="18" spans="1:31" ht="17.25" customHeight="1" x14ac:dyDescent="0.25">
      <c r="A18" s="80"/>
      <c r="B18" s="65"/>
      <c r="C18" s="24"/>
      <c r="D18" s="81"/>
      <c r="E18" s="85"/>
      <c r="F18" s="60"/>
      <c r="G18" s="47"/>
      <c r="H18" s="47"/>
      <c r="I18" s="121"/>
      <c r="J18" s="122"/>
      <c r="K18" s="22"/>
      <c r="L18" s="22"/>
      <c r="M18" s="123"/>
      <c r="N18" s="93"/>
      <c r="O18" s="61"/>
      <c r="P18" s="61"/>
      <c r="Q18" s="61"/>
      <c r="R18" s="61"/>
      <c r="S18" s="127"/>
      <c r="T18" s="22"/>
      <c r="U18" s="104"/>
      <c r="V18" s="85"/>
      <c r="W18" s="22"/>
      <c r="X18" s="22"/>
      <c r="Y18" s="22"/>
      <c r="Z18" s="22"/>
      <c r="AA18" s="110"/>
      <c r="AB18" s="110"/>
      <c r="AC18" s="110"/>
      <c r="AD18" s="110"/>
      <c r="AE18" s="114"/>
    </row>
    <row r="19" spans="1:31" ht="17.25" customHeight="1" x14ac:dyDescent="0.25">
      <c r="A19" s="80"/>
      <c r="B19" s="65"/>
      <c r="C19" s="24"/>
      <c r="D19" s="81"/>
      <c r="E19" s="85"/>
      <c r="F19" s="60"/>
      <c r="G19" s="47"/>
      <c r="H19" s="47"/>
      <c r="I19" s="121"/>
      <c r="J19" s="122"/>
      <c r="K19" s="22"/>
      <c r="L19" s="22"/>
      <c r="M19" s="120"/>
      <c r="N19" s="93"/>
      <c r="O19" s="61"/>
      <c r="P19" s="61"/>
      <c r="Q19" s="61"/>
      <c r="R19" s="61"/>
      <c r="S19" s="127"/>
      <c r="T19" s="22"/>
      <c r="U19" s="104"/>
      <c r="V19" s="85"/>
      <c r="W19" s="22"/>
      <c r="X19" s="22"/>
      <c r="Y19" s="22"/>
      <c r="Z19" s="22"/>
      <c r="AA19" s="110"/>
      <c r="AB19" s="110"/>
      <c r="AC19" s="110"/>
      <c r="AD19" s="110"/>
      <c r="AE19" s="114"/>
    </row>
    <row r="20" spans="1:31" ht="17.25" customHeight="1" x14ac:dyDescent="0.25">
      <c r="A20" s="80"/>
      <c r="B20" s="23"/>
      <c r="C20" s="24"/>
      <c r="D20" s="81" t="str">
        <f t="shared" ref="D20:D46" si="0">B20&amp;" "&amp;C20</f>
        <v xml:space="preserve"> </v>
      </c>
      <c r="E20" s="85"/>
      <c r="F20" s="60"/>
      <c r="G20" s="47"/>
      <c r="H20" s="22"/>
      <c r="I20" s="124"/>
      <c r="J20" s="122"/>
      <c r="K20" s="22"/>
      <c r="L20" s="22"/>
      <c r="M20" s="120"/>
      <c r="N20" s="93"/>
      <c r="O20" s="61"/>
      <c r="P20" s="61"/>
      <c r="Q20" s="61"/>
      <c r="R20" s="61"/>
      <c r="S20" s="127"/>
      <c r="T20" s="22"/>
      <c r="U20" s="104"/>
      <c r="V20" s="85"/>
      <c r="W20" s="22"/>
      <c r="X20" s="22"/>
      <c r="Y20" s="22"/>
      <c r="Z20" s="22"/>
      <c r="AA20" s="110"/>
      <c r="AB20" s="110"/>
      <c r="AC20" s="110"/>
      <c r="AD20" s="110"/>
      <c r="AE20" s="114"/>
    </row>
    <row r="21" spans="1:31" ht="17.25" customHeight="1" x14ac:dyDescent="0.25">
      <c r="A21" s="80"/>
      <c r="B21" s="23"/>
      <c r="C21" s="24"/>
      <c r="D21" s="81" t="str">
        <f t="shared" si="0"/>
        <v xml:space="preserve"> </v>
      </c>
      <c r="E21" s="85"/>
      <c r="F21" s="60"/>
      <c r="G21" s="47"/>
      <c r="H21" s="22"/>
      <c r="I21" s="124"/>
      <c r="J21" s="122"/>
      <c r="K21" s="22"/>
      <c r="L21" s="22"/>
      <c r="M21" s="120"/>
      <c r="N21" s="93"/>
      <c r="O21" s="61"/>
      <c r="P21" s="61"/>
      <c r="Q21" s="61"/>
      <c r="R21" s="61"/>
      <c r="S21" s="127"/>
      <c r="T21" s="22"/>
      <c r="U21" s="104"/>
      <c r="V21" s="85"/>
      <c r="W21" s="22"/>
      <c r="X21" s="22"/>
      <c r="Y21" s="22"/>
      <c r="Z21" s="22"/>
      <c r="AA21" s="110"/>
      <c r="AB21" s="110"/>
      <c r="AC21" s="110"/>
      <c r="AD21" s="110"/>
      <c r="AE21" s="114"/>
    </row>
    <row r="22" spans="1:31" ht="17.25" customHeight="1" x14ac:dyDescent="0.25">
      <c r="A22" s="80"/>
      <c r="B22" s="23"/>
      <c r="C22" s="24"/>
      <c r="D22" s="81" t="str">
        <f t="shared" si="0"/>
        <v xml:space="preserve"> </v>
      </c>
      <c r="E22" s="85"/>
      <c r="F22" s="60"/>
      <c r="G22" s="47"/>
      <c r="H22" s="22"/>
      <c r="I22" s="124"/>
      <c r="J22" s="122"/>
      <c r="K22" s="22"/>
      <c r="L22" s="22"/>
      <c r="M22" s="120"/>
      <c r="N22" s="93"/>
      <c r="O22" s="61"/>
      <c r="P22" s="61"/>
      <c r="Q22" s="61"/>
      <c r="R22" s="61"/>
      <c r="S22" s="22"/>
      <c r="T22" s="22"/>
      <c r="U22" s="104"/>
      <c r="V22" s="85"/>
      <c r="W22" s="22"/>
      <c r="X22" s="22"/>
      <c r="Y22" s="22"/>
      <c r="Z22" s="22"/>
      <c r="AA22" s="110"/>
      <c r="AB22" s="110"/>
      <c r="AC22" s="110"/>
      <c r="AD22" s="110"/>
      <c r="AE22" s="114"/>
    </row>
    <row r="23" spans="1:31" ht="17.25" customHeight="1" x14ac:dyDescent="0.25">
      <c r="A23" s="80"/>
      <c r="B23" s="23"/>
      <c r="C23" s="24"/>
      <c r="D23" s="81" t="str">
        <f t="shared" si="0"/>
        <v xml:space="preserve"> </v>
      </c>
      <c r="E23" s="85"/>
      <c r="F23" s="60"/>
      <c r="G23" s="22"/>
      <c r="H23" s="22"/>
      <c r="J23" s="122"/>
      <c r="K23" s="22"/>
      <c r="L23" s="22"/>
      <c r="M23" s="120"/>
      <c r="N23" s="93"/>
      <c r="O23" s="61"/>
      <c r="P23" s="61"/>
      <c r="Q23" s="61"/>
      <c r="R23" s="61"/>
      <c r="S23" s="22"/>
      <c r="T23" s="22"/>
      <c r="U23" s="104"/>
      <c r="V23" s="85"/>
      <c r="W23" s="22"/>
      <c r="X23" s="22"/>
      <c r="Y23" s="22"/>
      <c r="Z23" s="22"/>
      <c r="AA23" s="110"/>
      <c r="AB23" s="110"/>
      <c r="AC23" s="110"/>
      <c r="AD23" s="110"/>
      <c r="AE23" s="114"/>
    </row>
    <row r="24" spans="1:31" ht="17.25" customHeight="1" x14ac:dyDescent="0.25">
      <c r="A24" s="80"/>
      <c r="B24" s="23"/>
      <c r="C24" s="24"/>
      <c r="D24" s="81" t="str">
        <f t="shared" si="0"/>
        <v xml:space="preserve"> </v>
      </c>
      <c r="E24" s="85"/>
      <c r="F24" s="60"/>
      <c r="G24" s="22"/>
      <c r="H24" s="22"/>
      <c r="I24" s="22"/>
      <c r="J24" s="122"/>
      <c r="K24" s="22"/>
      <c r="L24" s="22"/>
      <c r="M24" s="120"/>
      <c r="N24" s="93"/>
      <c r="O24" s="61"/>
      <c r="P24" s="61"/>
      <c r="Q24" s="61"/>
      <c r="R24" s="61"/>
      <c r="S24" s="22"/>
      <c r="T24" s="22"/>
      <c r="U24" s="104"/>
      <c r="V24" s="85"/>
      <c r="W24" s="22"/>
      <c r="X24" s="22"/>
      <c r="Y24" s="22"/>
      <c r="Z24" s="22"/>
      <c r="AA24" s="110"/>
      <c r="AB24" s="110"/>
      <c r="AC24" s="110"/>
      <c r="AD24" s="110"/>
      <c r="AE24" s="114"/>
    </row>
    <row r="25" spans="1:31" ht="17.25" customHeight="1" x14ac:dyDescent="0.25">
      <c r="A25" s="80"/>
      <c r="B25" s="23"/>
      <c r="C25" s="24"/>
      <c r="D25" s="81" t="str">
        <f t="shared" si="0"/>
        <v xml:space="preserve"> </v>
      </c>
      <c r="E25" s="87"/>
      <c r="F25" s="60"/>
      <c r="G25" s="22"/>
      <c r="H25" s="22"/>
      <c r="I25" s="22"/>
      <c r="J25" s="122"/>
      <c r="K25" s="22"/>
      <c r="L25" s="22"/>
      <c r="M25" s="120"/>
      <c r="N25" s="93"/>
      <c r="O25" s="61"/>
      <c r="P25" s="61"/>
      <c r="Q25" s="61"/>
      <c r="R25" s="61"/>
      <c r="S25" s="22"/>
      <c r="T25" s="22"/>
      <c r="U25" s="104"/>
      <c r="V25" s="85"/>
      <c r="W25" s="22"/>
      <c r="X25" s="22"/>
      <c r="Y25" s="22"/>
      <c r="Z25" s="22"/>
      <c r="AA25" s="110"/>
      <c r="AB25" s="110"/>
      <c r="AC25" s="110"/>
      <c r="AD25" s="110"/>
      <c r="AE25" s="114"/>
    </row>
    <row r="26" spans="1:31" ht="17.25" customHeight="1" x14ac:dyDescent="0.25">
      <c r="A26" s="80"/>
      <c r="B26" s="23"/>
      <c r="C26" s="24"/>
      <c r="D26" s="81" t="str">
        <f t="shared" si="0"/>
        <v xml:space="preserve"> </v>
      </c>
      <c r="E26" s="87"/>
      <c r="F26" s="60"/>
      <c r="G26" s="22"/>
      <c r="H26" s="22"/>
      <c r="I26" s="22"/>
      <c r="J26" s="122"/>
      <c r="K26" s="22"/>
      <c r="L26" s="22"/>
      <c r="M26" s="120"/>
      <c r="N26" s="93"/>
      <c r="O26" s="61"/>
      <c r="P26" s="61"/>
      <c r="Q26" s="61"/>
      <c r="R26" s="61"/>
      <c r="S26" s="22"/>
      <c r="T26" s="22"/>
      <c r="U26" s="104"/>
      <c r="V26" s="85"/>
      <c r="W26" s="22"/>
      <c r="X26" s="22"/>
      <c r="Y26" s="22"/>
      <c r="Z26" s="22"/>
      <c r="AA26" s="110"/>
      <c r="AB26" s="110"/>
      <c r="AC26" s="110"/>
      <c r="AD26" s="110"/>
      <c r="AE26" s="114"/>
    </row>
    <row r="27" spans="1:31" ht="17.25" customHeight="1" x14ac:dyDescent="0.25">
      <c r="A27" s="80"/>
      <c r="B27" s="23"/>
      <c r="C27" s="24"/>
      <c r="D27" s="81" t="str">
        <f t="shared" si="0"/>
        <v xml:space="preserve"> </v>
      </c>
      <c r="E27" s="87"/>
      <c r="F27" s="60"/>
      <c r="G27" s="22"/>
      <c r="H27" s="22"/>
      <c r="I27" s="22"/>
      <c r="J27" s="122"/>
      <c r="K27" s="22"/>
      <c r="L27" s="22"/>
      <c r="M27" s="120"/>
      <c r="N27" s="93"/>
      <c r="O27" s="61"/>
      <c r="P27" s="61"/>
      <c r="Q27" s="61"/>
      <c r="R27" s="61"/>
      <c r="S27" s="22"/>
      <c r="T27" s="22"/>
      <c r="U27" s="104"/>
      <c r="V27" s="85"/>
      <c r="W27" s="22"/>
      <c r="X27" s="22"/>
      <c r="Y27" s="22"/>
      <c r="Z27" s="22"/>
      <c r="AA27" s="110"/>
      <c r="AB27" s="110"/>
      <c r="AC27" s="110"/>
      <c r="AD27" s="110"/>
      <c r="AE27" s="114"/>
    </row>
    <row r="28" spans="1:31" ht="17.25" customHeight="1" x14ac:dyDescent="0.25">
      <c r="A28" s="80"/>
      <c r="B28" s="23"/>
      <c r="C28" s="24"/>
      <c r="D28" s="81" t="str">
        <f t="shared" si="0"/>
        <v xml:space="preserve"> </v>
      </c>
      <c r="E28" s="87"/>
      <c r="F28" s="60"/>
      <c r="G28" s="22"/>
      <c r="H28" s="22"/>
      <c r="I28" s="22"/>
      <c r="J28" s="122"/>
      <c r="K28" s="22"/>
      <c r="L28" s="22"/>
      <c r="M28" s="120"/>
      <c r="N28" s="93"/>
      <c r="O28" s="61"/>
      <c r="P28" s="61"/>
      <c r="Q28" s="61"/>
      <c r="R28" s="61"/>
      <c r="S28" s="22"/>
      <c r="T28" s="22"/>
      <c r="U28" s="104"/>
      <c r="V28" s="85"/>
      <c r="W28" s="22"/>
      <c r="X28" s="22"/>
      <c r="Y28" s="22"/>
      <c r="Z28" s="22"/>
      <c r="AA28" s="110"/>
      <c r="AB28" s="110"/>
      <c r="AC28" s="110"/>
      <c r="AD28" s="110"/>
      <c r="AE28" s="114"/>
    </row>
    <row r="29" spans="1:31" ht="17.25" customHeight="1" x14ac:dyDescent="0.25">
      <c r="A29" s="80"/>
      <c r="B29" s="23"/>
      <c r="C29" s="24"/>
      <c r="D29" s="81" t="str">
        <f t="shared" si="0"/>
        <v xml:space="preserve"> </v>
      </c>
      <c r="E29" s="87"/>
      <c r="F29" s="60"/>
      <c r="G29" s="22"/>
      <c r="H29" s="22"/>
      <c r="I29" s="22"/>
      <c r="J29" s="122"/>
      <c r="K29" s="22"/>
      <c r="L29" s="22"/>
      <c r="M29" s="120"/>
      <c r="N29" s="93"/>
      <c r="O29" s="61"/>
      <c r="P29" s="61"/>
      <c r="Q29" s="61"/>
      <c r="R29" s="61"/>
      <c r="S29" s="22"/>
      <c r="T29" s="22"/>
      <c r="U29" s="104"/>
      <c r="V29" s="85"/>
      <c r="W29" s="22"/>
      <c r="X29" s="22"/>
      <c r="Y29" s="22"/>
      <c r="Z29" s="22"/>
      <c r="AA29" s="110"/>
      <c r="AB29" s="110"/>
      <c r="AC29" s="110"/>
      <c r="AD29" s="110"/>
      <c r="AE29" s="114"/>
    </row>
    <row r="30" spans="1:31" ht="17.25" customHeight="1" x14ac:dyDescent="0.25">
      <c r="A30" s="80"/>
      <c r="B30" s="23"/>
      <c r="C30" s="24"/>
      <c r="D30" s="81" t="str">
        <f t="shared" si="0"/>
        <v xml:space="preserve"> </v>
      </c>
      <c r="E30" s="87"/>
      <c r="F30" s="60"/>
      <c r="G30" s="22"/>
      <c r="H30" s="22"/>
      <c r="I30" s="22"/>
      <c r="J30" s="122"/>
      <c r="K30" s="22"/>
      <c r="L30" s="22"/>
      <c r="M30" s="120"/>
      <c r="N30" s="93"/>
      <c r="O30" s="61"/>
      <c r="P30" s="61"/>
      <c r="Q30" s="61"/>
      <c r="R30" s="61"/>
      <c r="S30" s="22"/>
      <c r="T30" s="22"/>
      <c r="U30" s="104"/>
      <c r="V30" s="85"/>
      <c r="W30" s="22"/>
      <c r="X30" s="22"/>
      <c r="Y30" s="22"/>
      <c r="Z30" s="22"/>
      <c r="AA30" s="110"/>
      <c r="AB30" s="110"/>
      <c r="AC30" s="110"/>
      <c r="AD30" s="110"/>
      <c r="AE30" s="114"/>
    </row>
    <row r="31" spans="1:31" ht="17.25" customHeight="1" x14ac:dyDescent="0.25">
      <c r="A31" s="80"/>
      <c r="B31" s="23"/>
      <c r="C31" s="24"/>
      <c r="D31" s="81" t="str">
        <f t="shared" si="0"/>
        <v xml:space="preserve"> </v>
      </c>
      <c r="E31" s="87"/>
      <c r="F31" s="60"/>
      <c r="G31" s="22"/>
      <c r="H31" s="22"/>
      <c r="I31" s="22"/>
      <c r="J31" s="122"/>
      <c r="K31" s="22"/>
      <c r="L31" s="22"/>
      <c r="M31" s="86"/>
      <c r="N31" s="93"/>
      <c r="O31" s="61"/>
      <c r="P31" s="61"/>
      <c r="Q31" s="61"/>
      <c r="R31" s="61"/>
      <c r="S31" s="22"/>
      <c r="T31" s="22"/>
      <c r="U31" s="104"/>
      <c r="V31" s="85"/>
      <c r="W31" s="22"/>
      <c r="X31" s="22"/>
      <c r="Y31" s="22"/>
      <c r="Z31" s="22"/>
      <c r="AA31" s="110"/>
      <c r="AB31" s="110"/>
      <c r="AC31" s="110"/>
      <c r="AD31" s="110"/>
      <c r="AE31" s="114"/>
    </row>
    <row r="32" spans="1:31" ht="17.25" customHeight="1" x14ac:dyDescent="0.25">
      <c r="A32" s="80"/>
      <c r="B32" s="23"/>
      <c r="C32" s="24"/>
      <c r="D32" s="81" t="str">
        <f t="shared" si="0"/>
        <v xml:space="preserve"> </v>
      </c>
      <c r="E32" s="87"/>
      <c r="F32" s="60"/>
      <c r="G32" s="22"/>
      <c r="H32" s="22"/>
      <c r="I32" s="22"/>
      <c r="J32" s="122"/>
      <c r="K32" s="22"/>
      <c r="L32" s="22"/>
      <c r="M32" s="86"/>
      <c r="N32" s="93"/>
      <c r="O32" s="61"/>
      <c r="P32" s="61"/>
      <c r="Q32" s="61"/>
      <c r="R32" s="61"/>
      <c r="S32" s="22"/>
      <c r="T32" s="22"/>
      <c r="U32" s="104"/>
      <c r="V32" s="85"/>
      <c r="W32" s="22"/>
      <c r="X32" s="22"/>
      <c r="Y32" s="22"/>
      <c r="Z32" s="22"/>
      <c r="AA32" s="110"/>
      <c r="AB32" s="110"/>
      <c r="AC32" s="110"/>
      <c r="AD32" s="110"/>
      <c r="AE32" s="114"/>
    </row>
    <row r="33" spans="1:31" ht="17.25" customHeight="1" x14ac:dyDescent="0.25">
      <c r="A33" s="80"/>
      <c r="B33" s="23"/>
      <c r="C33" s="24"/>
      <c r="D33" s="81" t="str">
        <f t="shared" si="0"/>
        <v xml:space="preserve"> </v>
      </c>
      <c r="E33" s="87"/>
      <c r="F33" s="60"/>
      <c r="G33" s="22"/>
      <c r="H33" s="22"/>
      <c r="I33" s="22"/>
      <c r="J33" s="122"/>
      <c r="K33" s="22"/>
      <c r="L33" s="22"/>
      <c r="M33" s="86"/>
      <c r="N33" s="93"/>
      <c r="O33" s="61"/>
      <c r="P33" s="61"/>
      <c r="Q33" s="61"/>
      <c r="R33" s="61"/>
      <c r="S33" s="22"/>
      <c r="T33" s="22"/>
      <c r="U33" s="104"/>
      <c r="V33" s="85"/>
      <c r="W33" s="22"/>
      <c r="X33" s="22"/>
      <c r="Y33" s="22"/>
      <c r="Z33" s="22"/>
      <c r="AA33" s="110"/>
      <c r="AB33" s="110"/>
      <c r="AC33" s="110"/>
      <c r="AD33" s="110"/>
      <c r="AE33" s="114"/>
    </row>
    <row r="34" spans="1:31" ht="17.25" customHeight="1" x14ac:dyDescent="0.25">
      <c r="A34" s="80"/>
      <c r="B34" s="23"/>
      <c r="C34" s="23"/>
      <c r="D34" s="81" t="str">
        <f t="shared" si="0"/>
        <v xml:space="preserve"> </v>
      </c>
      <c r="E34" s="87"/>
      <c r="F34" s="60"/>
      <c r="G34" s="22"/>
      <c r="H34" s="22"/>
      <c r="I34" s="22"/>
      <c r="J34" s="122"/>
      <c r="K34" s="22"/>
      <c r="L34" s="22"/>
      <c r="M34" s="86"/>
      <c r="N34" s="93"/>
      <c r="O34" s="61"/>
      <c r="P34" s="61"/>
      <c r="Q34" s="61"/>
      <c r="R34" s="61"/>
      <c r="S34" s="22"/>
      <c r="T34" s="22"/>
      <c r="U34" s="104"/>
      <c r="V34" s="85"/>
      <c r="W34" s="22"/>
      <c r="X34" s="22"/>
      <c r="Y34" s="22"/>
      <c r="Z34" s="22"/>
      <c r="AA34" s="110"/>
      <c r="AB34" s="110"/>
      <c r="AC34" s="110"/>
      <c r="AD34" s="110"/>
      <c r="AE34" s="114"/>
    </row>
    <row r="35" spans="1:31" ht="17.25" customHeight="1" x14ac:dyDescent="0.25">
      <c r="A35" s="80"/>
      <c r="B35" s="23"/>
      <c r="C35" s="23"/>
      <c r="D35" s="81" t="str">
        <f t="shared" si="0"/>
        <v xml:space="preserve"> </v>
      </c>
      <c r="E35" s="87"/>
      <c r="F35" s="60"/>
      <c r="G35" s="22"/>
      <c r="H35" s="22"/>
      <c r="I35" s="22"/>
      <c r="J35" s="122"/>
      <c r="K35" s="22"/>
      <c r="L35" s="22"/>
      <c r="M35" s="86"/>
      <c r="N35" s="93"/>
      <c r="O35" s="61"/>
      <c r="P35" s="61"/>
      <c r="Q35" s="61"/>
      <c r="R35" s="61"/>
      <c r="S35" s="22"/>
      <c r="T35" s="22"/>
      <c r="U35" s="104"/>
      <c r="V35" s="85"/>
      <c r="W35" s="22"/>
      <c r="X35" s="22"/>
      <c r="Y35" s="22"/>
      <c r="Z35" s="22"/>
      <c r="AA35" s="110"/>
      <c r="AB35" s="110"/>
      <c r="AC35" s="110"/>
      <c r="AD35" s="110"/>
      <c r="AE35" s="114"/>
    </row>
    <row r="36" spans="1:31" ht="17.25" customHeight="1" x14ac:dyDescent="0.25">
      <c r="A36" s="80"/>
      <c r="B36" s="23"/>
      <c r="C36" s="23"/>
      <c r="D36" s="81" t="str">
        <f t="shared" si="0"/>
        <v xml:space="preserve"> </v>
      </c>
      <c r="E36" s="87"/>
      <c r="F36" s="60"/>
      <c r="G36" s="22"/>
      <c r="H36" s="22"/>
      <c r="I36" s="22"/>
      <c r="J36" s="22"/>
      <c r="K36" s="22"/>
      <c r="L36" s="22"/>
      <c r="M36" s="86"/>
      <c r="N36" s="93"/>
      <c r="O36" s="61"/>
      <c r="P36" s="61"/>
      <c r="Q36" s="61"/>
      <c r="R36" s="61"/>
      <c r="S36" s="22"/>
      <c r="T36" s="22"/>
      <c r="U36" s="104"/>
      <c r="V36" s="85"/>
      <c r="W36" s="22"/>
      <c r="X36" s="22"/>
      <c r="Y36" s="22"/>
      <c r="Z36" s="22"/>
      <c r="AA36" s="110"/>
      <c r="AB36" s="110"/>
      <c r="AC36" s="110"/>
      <c r="AD36" s="110"/>
      <c r="AE36" s="114"/>
    </row>
    <row r="37" spans="1:31" ht="17.25" customHeight="1" x14ac:dyDescent="0.25">
      <c r="A37" s="80"/>
      <c r="B37" s="23"/>
      <c r="C37" s="23"/>
      <c r="D37" s="81" t="str">
        <f t="shared" si="0"/>
        <v xml:space="preserve"> </v>
      </c>
      <c r="E37" s="87"/>
      <c r="F37" s="60"/>
      <c r="G37" s="22"/>
      <c r="H37" s="22"/>
      <c r="I37" s="22"/>
      <c r="J37" s="22"/>
      <c r="K37" s="22"/>
      <c r="L37" s="22"/>
      <c r="M37" s="86"/>
      <c r="N37" s="93"/>
      <c r="O37" s="61"/>
      <c r="P37" s="61"/>
      <c r="Q37" s="61"/>
      <c r="R37" s="61"/>
      <c r="S37" s="22"/>
      <c r="T37" s="22"/>
      <c r="U37" s="104"/>
      <c r="V37" s="85"/>
      <c r="W37" s="22"/>
      <c r="X37" s="22"/>
      <c r="Y37" s="22"/>
      <c r="Z37" s="22"/>
      <c r="AA37" s="110"/>
      <c r="AB37" s="110"/>
      <c r="AC37" s="110"/>
      <c r="AD37" s="110"/>
      <c r="AE37" s="114"/>
    </row>
    <row r="38" spans="1:31" ht="17.25" customHeight="1" x14ac:dyDescent="0.25">
      <c r="A38" s="80"/>
      <c r="B38" s="23"/>
      <c r="C38" s="23"/>
      <c r="D38" s="81" t="str">
        <f t="shared" si="0"/>
        <v xml:space="preserve"> </v>
      </c>
      <c r="E38" s="87"/>
      <c r="F38" s="60"/>
      <c r="G38" s="22"/>
      <c r="H38" s="22"/>
      <c r="I38" s="22"/>
      <c r="J38" s="22"/>
      <c r="K38" s="22"/>
      <c r="L38" s="22"/>
      <c r="M38" s="86"/>
      <c r="N38" s="93"/>
      <c r="O38" s="61"/>
      <c r="P38" s="61"/>
      <c r="Q38" s="61"/>
      <c r="R38" s="61"/>
      <c r="S38" s="22"/>
      <c r="T38" s="22"/>
      <c r="U38" s="104"/>
      <c r="V38" s="85"/>
      <c r="W38" s="22"/>
      <c r="X38" s="22"/>
      <c r="Y38" s="22"/>
      <c r="Z38" s="22"/>
      <c r="AA38" s="110"/>
      <c r="AB38" s="110"/>
      <c r="AC38" s="110"/>
      <c r="AD38" s="110"/>
      <c r="AE38" s="114"/>
    </row>
    <row r="39" spans="1:31" ht="17.25" customHeight="1" x14ac:dyDescent="0.25">
      <c r="A39" s="80"/>
      <c r="B39" s="23"/>
      <c r="C39" s="23"/>
      <c r="D39" s="81" t="str">
        <f t="shared" si="0"/>
        <v xml:space="preserve"> </v>
      </c>
      <c r="E39" s="87"/>
      <c r="F39" s="60"/>
      <c r="G39" s="22"/>
      <c r="H39" s="22"/>
      <c r="I39" s="22"/>
      <c r="J39" s="22"/>
      <c r="K39" s="22"/>
      <c r="L39" s="22"/>
      <c r="M39" s="86"/>
      <c r="N39" s="93"/>
      <c r="O39" s="61"/>
      <c r="P39" s="61"/>
      <c r="Q39" s="61"/>
      <c r="R39" s="61"/>
      <c r="S39" s="22"/>
      <c r="T39" s="22"/>
      <c r="U39" s="104"/>
      <c r="V39" s="85"/>
      <c r="W39" s="22"/>
      <c r="X39" s="22"/>
      <c r="Y39" s="22"/>
      <c r="Z39" s="22"/>
      <c r="AA39" s="110"/>
      <c r="AB39" s="110"/>
      <c r="AC39" s="110"/>
      <c r="AD39" s="110"/>
      <c r="AE39" s="114"/>
    </row>
    <row r="40" spans="1:31" ht="17.25" customHeight="1" x14ac:dyDescent="0.25">
      <c r="A40" s="80"/>
      <c r="B40" s="23"/>
      <c r="C40" s="23"/>
      <c r="D40" s="81" t="str">
        <f t="shared" si="0"/>
        <v xml:space="preserve"> </v>
      </c>
      <c r="E40" s="87"/>
      <c r="F40" s="60"/>
      <c r="G40" s="22"/>
      <c r="H40" s="22"/>
      <c r="I40" s="22"/>
      <c r="J40" s="22"/>
      <c r="K40" s="22"/>
      <c r="L40" s="22"/>
      <c r="M40" s="86"/>
      <c r="N40" s="93"/>
      <c r="O40" s="61"/>
      <c r="P40" s="61"/>
      <c r="Q40" s="61"/>
      <c r="R40" s="61"/>
      <c r="S40" s="22"/>
      <c r="T40" s="22"/>
      <c r="U40" s="104"/>
      <c r="V40" s="85"/>
      <c r="W40" s="22"/>
      <c r="X40" s="22"/>
      <c r="Y40" s="22"/>
      <c r="Z40" s="22"/>
      <c r="AA40" s="110"/>
      <c r="AB40" s="110"/>
      <c r="AC40" s="110"/>
      <c r="AD40" s="110"/>
      <c r="AE40" s="114"/>
    </row>
    <row r="41" spans="1:31" ht="17.25" customHeight="1" x14ac:dyDescent="0.25">
      <c r="A41" s="80"/>
      <c r="B41" s="23"/>
      <c r="C41" s="23"/>
      <c r="D41" s="81" t="str">
        <f t="shared" si="0"/>
        <v xml:space="preserve"> </v>
      </c>
      <c r="E41" s="87"/>
      <c r="F41" s="60"/>
      <c r="G41" s="22"/>
      <c r="H41" s="22"/>
      <c r="I41" s="22"/>
      <c r="J41" s="22"/>
      <c r="K41" s="22"/>
      <c r="L41" s="22"/>
      <c r="M41" s="86"/>
      <c r="N41" s="93"/>
      <c r="O41" s="61"/>
      <c r="P41" s="61"/>
      <c r="Q41" s="61"/>
      <c r="R41" s="61"/>
      <c r="S41" s="22"/>
      <c r="T41" s="22"/>
      <c r="U41" s="104"/>
      <c r="V41" s="85"/>
      <c r="W41" s="22"/>
      <c r="X41" s="22"/>
      <c r="Y41" s="22"/>
      <c r="Z41" s="22"/>
      <c r="AA41" s="110"/>
      <c r="AB41" s="110"/>
      <c r="AC41" s="110"/>
      <c r="AD41" s="110"/>
      <c r="AE41" s="114"/>
    </row>
    <row r="42" spans="1:31" ht="17.25" customHeight="1" x14ac:dyDescent="0.25">
      <c r="A42" s="80"/>
      <c r="B42" s="23"/>
      <c r="C42" s="23"/>
      <c r="D42" s="81" t="str">
        <f t="shared" si="0"/>
        <v xml:space="preserve"> </v>
      </c>
      <c r="E42" s="87"/>
      <c r="F42" s="60"/>
      <c r="G42" s="22"/>
      <c r="H42" s="22"/>
      <c r="I42" s="22"/>
      <c r="J42" s="22"/>
      <c r="K42" s="22"/>
      <c r="L42" s="22"/>
      <c r="M42" s="86"/>
      <c r="N42" s="93"/>
      <c r="O42" s="61"/>
      <c r="P42" s="61"/>
      <c r="Q42" s="61"/>
      <c r="R42" s="61"/>
      <c r="S42" s="22"/>
      <c r="T42" s="22"/>
      <c r="U42" s="104"/>
      <c r="V42" s="85"/>
      <c r="W42" s="22"/>
      <c r="X42" s="22"/>
      <c r="Y42" s="22"/>
      <c r="Z42" s="22"/>
      <c r="AA42" s="110"/>
      <c r="AB42" s="110"/>
      <c r="AC42" s="110"/>
      <c r="AD42" s="110"/>
      <c r="AE42" s="114"/>
    </row>
    <row r="43" spans="1:31" ht="17.25" customHeight="1" x14ac:dyDescent="0.25">
      <c r="A43" s="80"/>
      <c r="B43" s="23"/>
      <c r="C43" s="23"/>
      <c r="D43" s="81" t="str">
        <f t="shared" si="0"/>
        <v xml:space="preserve"> </v>
      </c>
      <c r="E43" s="87"/>
      <c r="F43" s="60"/>
      <c r="G43" s="22"/>
      <c r="H43" s="22"/>
      <c r="I43" s="22"/>
      <c r="J43" s="22"/>
      <c r="K43" s="22"/>
      <c r="L43" s="22"/>
      <c r="M43" s="86"/>
      <c r="N43" s="93"/>
      <c r="O43" s="61"/>
      <c r="P43" s="61"/>
      <c r="Q43" s="61"/>
      <c r="R43" s="61"/>
      <c r="S43" s="22"/>
      <c r="T43" s="22"/>
      <c r="U43" s="104"/>
      <c r="V43" s="85"/>
      <c r="W43" s="22"/>
      <c r="X43" s="22"/>
      <c r="Y43" s="22"/>
      <c r="Z43" s="22"/>
      <c r="AA43" s="110"/>
      <c r="AB43" s="110"/>
      <c r="AC43" s="110"/>
      <c r="AD43" s="110"/>
      <c r="AE43" s="114"/>
    </row>
    <row r="44" spans="1:31" ht="17.25" customHeight="1" x14ac:dyDescent="0.25">
      <c r="A44" s="80"/>
      <c r="B44" s="23"/>
      <c r="C44" s="23"/>
      <c r="D44" s="81" t="str">
        <f t="shared" si="0"/>
        <v xml:space="preserve"> </v>
      </c>
      <c r="E44" s="87"/>
      <c r="F44" s="60"/>
      <c r="G44" s="22"/>
      <c r="H44" s="22"/>
      <c r="I44" s="22"/>
      <c r="J44" s="22"/>
      <c r="K44" s="22"/>
      <c r="L44" s="22"/>
      <c r="M44" s="86"/>
      <c r="N44" s="93"/>
      <c r="O44" s="61"/>
      <c r="P44" s="61"/>
      <c r="Q44" s="61"/>
      <c r="R44" s="61"/>
      <c r="S44" s="22"/>
      <c r="T44" s="22"/>
      <c r="U44" s="104"/>
      <c r="V44" s="85"/>
      <c r="W44" s="22"/>
      <c r="X44" s="22"/>
      <c r="Y44" s="22"/>
      <c r="Z44" s="22"/>
      <c r="AA44" s="110"/>
      <c r="AB44" s="110"/>
      <c r="AC44" s="110"/>
      <c r="AD44" s="110"/>
      <c r="AE44" s="114"/>
    </row>
    <row r="45" spans="1:31" ht="17.25" customHeight="1" x14ac:dyDescent="0.25">
      <c r="A45" s="80"/>
      <c r="B45" s="23"/>
      <c r="C45" s="23"/>
      <c r="D45" s="81" t="str">
        <f t="shared" si="0"/>
        <v xml:space="preserve"> </v>
      </c>
      <c r="E45" s="87"/>
      <c r="F45" s="60"/>
      <c r="G45" s="22"/>
      <c r="H45" s="22"/>
      <c r="I45" s="22"/>
      <c r="J45" s="22"/>
      <c r="K45" s="22"/>
      <c r="L45" s="22"/>
      <c r="M45" s="86"/>
      <c r="N45" s="93"/>
      <c r="O45" s="61"/>
      <c r="P45" s="61"/>
      <c r="Q45" s="61"/>
      <c r="R45" s="61"/>
      <c r="S45" s="22"/>
      <c r="T45" s="22"/>
      <c r="U45" s="104"/>
      <c r="V45" s="85"/>
      <c r="W45" s="22"/>
      <c r="X45" s="22"/>
      <c r="Y45" s="22"/>
      <c r="Z45" s="22"/>
      <c r="AA45" s="110"/>
      <c r="AB45" s="110"/>
      <c r="AC45" s="110"/>
      <c r="AD45" s="110"/>
      <c r="AE45" s="114"/>
    </row>
    <row r="46" spans="1:31" ht="17.25" customHeight="1" thickBot="1" x14ac:dyDescent="0.3">
      <c r="A46" s="82"/>
      <c r="B46" s="83"/>
      <c r="C46" s="83"/>
      <c r="D46" s="84" t="str">
        <f t="shared" si="0"/>
        <v xml:space="preserve"> </v>
      </c>
      <c r="E46" s="89"/>
      <c r="F46" s="90"/>
      <c r="G46" s="91"/>
      <c r="H46" s="91"/>
      <c r="I46" s="91"/>
      <c r="J46" s="91"/>
      <c r="K46" s="91"/>
      <c r="L46" s="91"/>
      <c r="M46" s="92"/>
      <c r="N46" s="94"/>
      <c r="O46" s="95"/>
      <c r="P46" s="95"/>
      <c r="Q46" s="95"/>
      <c r="R46" s="95"/>
      <c r="S46" s="91"/>
      <c r="T46" s="91"/>
      <c r="U46" s="105"/>
      <c r="V46" s="96"/>
      <c r="W46" s="91"/>
      <c r="X46" s="91"/>
      <c r="Y46" s="91"/>
      <c r="Z46" s="91"/>
      <c r="AA46" s="115"/>
      <c r="AB46" s="115"/>
      <c r="AC46" s="115"/>
      <c r="AD46" s="115"/>
      <c r="AE46" s="116"/>
    </row>
    <row r="47" spans="1:31" ht="17.25" customHeight="1" x14ac:dyDescent="0.25"/>
  </sheetData>
  <autoFilter ref="A5:AD47" xr:uid="{00000000-0009-0000-0000-000003000000}">
    <sortState xmlns:xlrd2="http://schemas.microsoft.com/office/spreadsheetml/2017/richdata2" ref="A6:AD47">
      <sortCondition ref="C5:C47"/>
    </sortState>
  </autoFilter>
  <mergeCells count="4">
    <mergeCell ref="B3:AD3"/>
    <mergeCell ref="B4:AD4"/>
    <mergeCell ref="A1:A4"/>
    <mergeCell ref="B1:AD2"/>
  </mergeCells>
  <conditionalFormatting sqref="E6:E1048576">
    <cfRule type="duplicateValues" dxfId="17" priority="18"/>
    <cfRule type="duplicateValues" dxfId="16" priority="21"/>
  </conditionalFormatting>
  <conditionalFormatting sqref="V5:V1048576 W8:W46 X7 W6">
    <cfRule type="containsText" dxfId="15" priority="5" operator="containsText" text="PROCESO">
      <formula>NOT(ISERROR(SEARCH("PROCESO",V5)))</formula>
    </cfRule>
    <cfRule type="containsText" dxfId="14" priority="6" operator="containsText" text="ACEPTADA">
      <formula>NOT(ISERROR(SEARCH("ACEPTADA",V5)))</formula>
    </cfRule>
    <cfRule type="containsText" dxfId="13" priority="7" operator="containsText" text="RECHAZADA">
      <formula>NOT(ISERROR(SEARCH("RECHAZADA",V5)))</formula>
    </cfRule>
  </conditionalFormatting>
  <conditionalFormatting sqref="W6:W19">
    <cfRule type="cellIs" dxfId="12" priority="1" operator="equal">
      <formula>$W$9</formula>
    </cfRule>
  </conditionalFormatting>
  <pageMargins left="0.7" right="0.7" top="0.75" bottom="0.75" header="0.3" footer="0.3"/>
  <pageSetup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336"/>
  <sheetViews>
    <sheetView workbookViewId="0">
      <selection activeCell="G2" sqref="G2"/>
    </sheetView>
  </sheetViews>
  <sheetFormatPr baseColWidth="10" defaultRowHeight="15" x14ac:dyDescent="0.25"/>
  <cols>
    <col min="1" max="1" width="13.85546875" style="57" bestFit="1" customWidth="1"/>
    <col min="2" max="2" width="25.5703125" style="57" customWidth="1"/>
    <col min="3" max="3" width="14.28515625" style="57" bestFit="1" customWidth="1"/>
    <col min="4" max="4" width="14.28515625" style="57" customWidth="1"/>
    <col min="5" max="5" width="13.42578125" style="57" customWidth="1"/>
    <col min="6" max="6" width="20" style="57" bestFit="1" customWidth="1"/>
    <col min="7" max="7" width="17.42578125" style="57" bestFit="1" customWidth="1"/>
    <col min="8" max="8" width="17.42578125" style="57" customWidth="1"/>
    <col min="9" max="9" width="33.42578125" style="57" bestFit="1" customWidth="1"/>
    <col min="10" max="10" width="18.7109375" style="57" bestFit="1" customWidth="1"/>
    <col min="11" max="11" width="40.5703125" style="57" bestFit="1" customWidth="1"/>
    <col min="12" max="12" width="20.42578125" style="57" bestFit="1" customWidth="1"/>
    <col min="13" max="13" width="42.85546875" style="57" bestFit="1" customWidth="1"/>
    <col min="14" max="14" width="17.28515625" style="57" bestFit="1" customWidth="1"/>
    <col min="15" max="15" width="44.7109375" style="57" bestFit="1" customWidth="1"/>
  </cols>
  <sheetData>
    <row r="1" spans="1:15" ht="30" x14ac:dyDescent="0.25">
      <c r="A1" s="102" t="s">
        <v>766</v>
      </c>
      <c r="B1" s="102" t="s">
        <v>767</v>
      </c>
      <c r="C1" s="102" t="s">
        <v>775</v>
      </c>
      <c r="D1" s="102" t="s">
        <v>758</v>
      </c>
      <c r="E1" s="102" t="s">
        <v>768</v>
      </c>
      <c r="F1" s="102" t="s">
        <v>769</v>
      </c>
      <c r="G1" s="102" t="s">
        <v>770</v>
      </c>
      <c r="H1" s="102" t="s">
        <v>797</v>
      </c>
      <c r="I1" s="102" t="s">
        <v>771</v>
      </c>
      <c r="J1" s="102" t="s">
        <v>772</v>
      </c>
      <c r="K1" s="102" t="s">
        <v>778</v>
      </c>
      <c r="L1" s="102" t="s">
        <v>773</v>
      </c>
      <c r="M1" s="102" t="s">
        <v>777</v>
      </c>
      <c r="N1" s="102" t="s">
        <v>774</v>
      </c>
      <c r="O1" s="102" t="s">
        <v>776</v>
      </c>
    </row>
    <row r="2" spans="1:15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5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x14ac:dyDescent="0.2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5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 x14ac:dyDescent="0.2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x14ac:dyDescent="0.2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5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5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1:15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1:15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5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</row>
    <row r="44" spans="1:15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5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5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1:15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</row>
    <row r="50" spans="1:15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  <row r="51" spans="1:15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5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15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</row>
    <row r="54" spans="1:15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</row>
    <row r="55" spans="1:15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5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1:15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1:15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1:15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</row>
    <row r="62" spans="1:15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7" spans="1:15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1:15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1:15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</row>
    <row r="70" spans="1:15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</row>
    <row r="71" spans="1:15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</row>
    <row r="72" spans="1:15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spans="1:15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</row>
    <row r="74" spans="1:15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</row>
    <row r="75" spans="1:15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</row>
    <row r="76" spans="1:15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</row>
    <row r="77" spans="1:15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</row>
    <row r="78" spans="1:15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</row>
    <row r="79" spans="1:15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</row>
    <row r="80" spans="1:15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</row>
    <row r="81" spans="1:15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</row>
    <row r="82" spans="1:15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  <row r="83" spans="1:1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</row>
    <row r="84" spans="1:15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</row>
    <row r="85" spans="1:15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</row>
    <row r="86" spans="1:15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</row>
    <row r="87" spans="1:15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</row>
    <row r="88" spans="1:15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</row>
    <row r="89" spans="1:15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</row>
    <row r="90" spans="1:15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</row>
    <row r="91" spans="1:15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</row>
    <row r="92" spans="1:15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</row>
    <row r="93" spans="1:15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1:15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1:15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  <row r="96" spans="1:15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</row>
    <row r="97" spans="1:15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</row>
    <row r="98" spans="1:15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</row>
    <row r="99" spans="1:15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</row>
    <row r="100" spans="1:15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</row>
    <row r="101" spans="1:15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</row>
    <row r="102" spans="1:15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</row>
    <row r="103" spans="1:15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</row>
    <row r="104" spans="1:15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</row>
    <row r="105" spans="1:15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</row>
    <row r="106" spans="1:15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</row>
    <row r="107" spans="1:15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</row>
    <row r="108" spans="1:15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</row>
    <row r="109" spans="1:15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</row>
    <row r="110" spans="1:15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</row>
    <row r="111" spans="1:15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</row>
    <row r="112" spans="1:15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</row>
    <row r="113" spans="1:15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</row>
    <row r="114" spans="1:15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</row>
    <row r="115" spans="1:15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</row>
    <row r="116" spans="1:15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</row>
    <row r="117" spans="1:15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</row>
    <row r="118" spans="1:15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</row>
    <row r="119" spans="1:15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</row>
    <row r="120" spans="1:15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</row>
    <row r="121" spans="1:15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</row>
    <row r="122" spans="1:15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</row>
    <row r="123" spans="1:15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</row>
    <row r="124" spans="1:15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</row>
    <row r="125" spans="1:15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</row>
    <row r="126" spans="1:15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</row>
    <row r="127" spans="1:15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</row>
    <row r="128" spans="1:15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</row>
    <row r="129" spans="1:15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</row>
    <row r="130" spans="1:15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</row>
    <row r="131" spans="1:15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</row>
    <row r="132" spans="1:15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</row>
    <row r="133" spans="1:15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</row>
    <row r="134" spans="1:15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</row>
    <row r="135" spans="1:15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</row>
    <row r="136" spans="1:15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</row>
    <row r="137" spans="1:15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</row>
    <row r="138" spans="1:15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</row>
    <row r="139" spans="1:15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</row>
    <row r="140" spans="1:15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</row>
    <row r="141" spans="1:15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</row>
    <row r="142" spans="1:15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</row>
    <row r="143" spans="1:15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</row>
    <row r="144" spans="1:15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</row>
    <row r="145" spans="1:15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</row>
    <row r="146" spans="1:15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</row>
    <row r="147" spans="1:15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</row>
    <row r="148" spans="1:15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</row>
    <row r="149" spans="1:15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</row>
    <row r="150" spans="1:15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</row>
    <row r="151" spans="1:15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</row>
    <row r="152" spans="1:15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</row>
    <row r="153" spans="1:15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</row>
    <row r="154" spans="1:15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</row>
    <row r="155" spans="1:15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</row>
    <row r="156" spans="1:15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</row>
    <row r="157" spans="1:15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</row>
    <row r="158" spans="1:15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</row>
    <row r="159" spans="1:15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</row>
    <row r="160" spans="1:15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</row>
    <row r="161" spans="1:15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</row>
    <row r="162" spans="1:15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</row>
    <row r="163" spans="1:15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</row>
    <row r="164" spans="1:15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</row>
    <row r="165" spans="1:15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</row>
    <row r="166" spans="1:15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</row>
    <row r="167" spans="1:15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</row>
    <row r="168" spans="1:15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</row>
    <row r="169" spans="1:15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</row>
    <row r="170" spans="1:15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</row>
    <row r="171" spans="1:15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</row>
    <row r="172" spans="1:15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</row>
    <row r="173" spans="1:15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</row>
    <row r="174" spans="1:15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</row>
    <row r="175" spans="1:15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</row>
    <row r="176" spans="1:15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</row>
    <row r="177" spans="1:15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</row>
    <row r="178" spans="1:15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</row>
    <row r="179" spans="1:15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</row>
    <row r="180" spans="1:15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</row>
    <row r="181" spans="1:15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</row>
    <row r="182" spans="1:15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</row>
    <row r="183" spans="1:15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</row>
    <row r="184" spans="1:15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</row>
    <row r="185" spans="1:15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</row>
    <row r="186" spans="1:15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</row>
    <row r="187" spans="1:15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</row>
    <row r="188" spans="1:15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</row>
    <row r="189" spans="1:15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</row>
    <row r="190" spans="1:15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</row>
    <row r="191" spans="1:15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</row>
    <row r="192" spans="1:15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</row>
    <row r="193" spans="1:15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</row>
    <row r="194" spans="1:15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</row>
    <row r="195" spans="1:15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</row>
    <row r="196" spans="1:15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</row>
    <row r="197" spans="1:15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</row>
    <row r="198" spans="1:15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</row>
    <row r="199" spans="1:15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</row>
    <row r="200" spans="1:15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</row>
    <row r="201" spans="1:15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</row>
    <row r="202" spans="1:15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</row>
    <row r="203" spans="1:15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</row>
    <row r="204" spans="1:15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</row>
    <row r="205" spans="1:15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</row>
    <row r="206" spans="1:15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</row>
    <row r="207" spans="1:15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</row>
    <row r="208" spans="1:15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</row>
    <row r="209" spans="1:15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</row>
    <row r="210" spans="1:15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</row>
    <row r="211" spans="1:15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</row>
    <row r="212" spans="1:15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</row>
    <row r="213" spans="1:15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</row>
    <row r="214" spans="1:15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</row>
    <row r="215" spans="1:15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</row>
    <row r="216" spans="1:15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</row>
    <row r="217" spans="1:15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</row>
    <row r="218" spans="1:15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</row>
    <row r="219" spans="1:15" x14ac:dyDescent="0.25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</row>
    <row r="220" spans="1:15" x14ac:dyDescent="0.25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</row>
    <row r="221" spans="1:15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</row>
    <row r="222" spans="1:15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</row>
    <row r="223" spans="1:15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</row>
    <row r="224" spans="1:15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</row>
    <row r="225" spans="1:15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</row>
    <row r="226" spans="1:15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</row>
    <row r="227" spans="1:15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</row>
    <row r="228" spans="1:15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</row>
    <row r="229" spans="1:15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</row>
    <row r="230" spans="1:15" x14ac:dyDescent="0.25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</row>
    <row r="231" spans="1:15" x14ac:dyDescent="0.25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</row>
    <row r="232" spans="1:15" x14ac:dyDescent="0.25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</row>
    <row r="233" spans="1:15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</row>
    <row r="234" spans="1:15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</row>
    <row r="235" spans="1:15" x14ac:dyDescent="0.2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</row>
    <row r="236" spans="1:15" x14ac:dyDescent="0.25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</row>
    <row r="237" spans="1:15" x14ac:dyDescent="0.25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</row>
    <row r="238" spans="1:15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</row>
    <row r="239" spans="1:15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</row>
    <row r="240" spans="1:15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</row>
    <row r="241" spans="1:15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</row>
    <row r="242" spans="1:15" x14ac:dyDescent="0.25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</row>
    <row r="243" spans="1:15" x14ac:dyDescent="0.25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</row>
    <row r="244" spans="1:15" x14ac:dyDescent="0.25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</row>
    <row r="245" spans="1:15" x14ac:dyDescent="0.2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</row>
    <row r="246" spans="1:15" x14ac:dyDescent="0.25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</row>
    <row r="247" spans="1:15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</row>
    <row r="248" spans="1:15" x14ac:dyDescent="0.25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</row>
    <row r="249" spans="1:15" x14ac:dyDescent="0.25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</row>
    <row r="250" spans="1:15" x14ac:dyDescent="0.25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</row>
    <row r="251" spans="1:15" x14ac:dyDescent="0.25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</row>
    <row r="252" spans="1:15" x14ac:dyDescent="0.25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</row>
    <row r="253" spans="1:15" x14ac:dyDescent="0.25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</row>
    <row r="254" spans="1:15" x14ac:dyDescent="0.25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</row>
    <row r="255" spans="1:15" x14ac:dyDescent="0.2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</row>
    <row r="256" spans="1:15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</row>
    <row r="257" spans="1:15" x14ac:dyDescent="0.25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</row>
    <row r="258" spans="1:15" x14ac:dyDescent="0.25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</row>
    <row r="259" spans="1:15" x14ac:dyDescent="0.25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</row>
    <row r="260" spans="1:15" x14ac:dyDescent="0.25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</row>
    <row r="261" spans="1:15" x14ac:dyDescent="0.25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</row>
    <row r="262" spans="1:15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</row>
    <row r="263" spans="1:15" x14ac:dyDescent="0.25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</row>
    <row r="264" spans="1:15" x14ac:dyDescent="0.25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</row>
    <row r="265" spans="1:15" x14ac:dyDescent="0.2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</row>
    <row r="266" spans="1:15" x14ac:dyDescent="0.25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</row>
    <row r="267" spans="1:15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</row>
    <row r="268" spans="1:15" x14ac:dyDescent="0.25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</row>
    <row r="269" spans="1:15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</row>
    <row r="270" spans="1:15" x14ac:dyDescent="0.25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</row>
    <row r="271" spans="1:15" x14ac:dyDescent="0.25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</row>
    <row r="272" spans="1:15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</row>
    <row r="273" spans="1:15" x14ac:dyDescent="0.25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</row>
    <row r="274" spans="1:15" x14ac:dyDescent="0.25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</row>
    <row r="275" spans="1:15" x14ac:dyDescent="0.2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</row>
    <row r="276" spans="1:15" x14ac:dyDescent="0.25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</row>
    <row r="277" spans="1:15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</row>
    <row r="278" spans="1:15" x14ac:dyDescent="0.25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</row>
    <row r="279" spans="1:15" x14ac:dyDescent="0.25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</row>
    <row r="280" spans="1:15" x14ac:dyDescent="0.25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</row>
    <row r="281" spans="1:15" x14ac:dyDescent="0.25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</row>
    <row r="282" spans="1:15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</row>
    <row r="283" spans="1:15" x14ac:dyDescent="0.25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</row>
    <row r="284" spans="1:15" x14ac:dyDescent="0.25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</row>
    <row r="285" spans="1:15" x14ac:dyDescent="0.2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</row>
    <row r="286" spans="1:15" x14ac:dyDescent="0.25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</row>
    <row r="287" spans="1:15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</row>
    <row r="288" spans="1:15" x14ac:dyDescent="0.25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</row>
    <row r="289" spans="1:15" x14ac:dyDescent="0.25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</row>
    <row r="290" spans="1:15" x14ac:dyDescent="0.25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</row>
    <row r="291" spans="1:15" x14ac:dyDescent="0.25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</row>
    <row r="292" spans="1:15" x14ac:dyDescent="0.25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</row>
    <row r="293" spans="1:15" x14ac:dyDescent="0.25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</row>
    <row r="294" spans="1:15" x14ac:dyDescent="0.25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</row>
    <row r="295" spans="1:15" x14ac:dyDescent="0.2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</row>
    <row r="296" spans="1:15" x14ac:dyDescent="0.25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</row>
    <row r="297" spans="1:15" x14ac:dyDescent="0.25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</row>
    <row r="298" spans="1:15" x14ac:dyDescent="0.25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</row>
    <row r="299" spans="1:15" x14ac:dyDescent="0.25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</row>
    <row r="300" spans="1:15" x14ac:dyDescent="0.25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</row>
    <row r="301" spans="1:15" x14ac:dyDescent="0.25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</row>
    <row r="302" spans="1:15" x14ac:dyDescent="0.25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</row>
    <row r="303" spans="1:15" x14ac:dyDescent="0.25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</row>
    <row r="304" spans="1:15" x14ac:dyDescent="0.25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</row>
    <row r="305" spans="1:15" x14ac:dyDescent="0.2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</row>
    <row r="306" spans="1:15" x14ac:dyDescent="0.25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</row>
    <row r="307" spans="1:15" x14ac:dyDescent="0.25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</row>
    <row r="308" spans="1:15" x14ac:dyDescent="0.25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</row>
    <row r="309" spans="1:15" x14ac:dyDescent="0.25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</row>
    <row r="310" spans="1:15" x14ac:dyDescent="0.25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</row>
    <row r="311" spans="1:15" x14ac:dyDescent="0.25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</row>
    <row r="312" spans="1:15" x14ac:dyDescent="0.25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</row>
    <row r="313" spans="1:15" x14ac:dyDescent="0.25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</row>
    <row r="314" spans="1:15" x14ac:dyDescent="0.25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</row>
    <row r="315" spans="1:15" x14ac:dyDescent="0.2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</row>
    <row r="316" spans="1:15" x14ac:dyDescent="0.25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</row>
    <row r="317" spans="1:15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</row>
    <row r="318" spans="1:15" x14ac:dyDescent="0.25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</row>
    <row r="319" spans="1:15" x14ac:dyDescent="0.25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</row>
    <row r="320" spans="1:15" x14ac:dyDescent="0.25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</row>
    <row r="321" spans="1:15" x14ac:dyDescent="0.25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</row>
    <row r="322" spans="1:15" x14ac:dyDescent="0.25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</row>
    <row r="323" spans="1:15" x14ac:dyDescent="0.25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</row>
    <row r="324" spans="1:15" x14ac:dyDescent="0.25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</row>
    <row r="325" spans="1:15" x14ac:dyDescent="0.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</row>
    <row r="326" spans="1:15" x14ac:dyDescent="0.25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</row>
    <row r="327" spans="1:15" x14ac:dyDescent="0.25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</row>
    <row r="328" spans="1:15" x14ac:dyDescent="0.25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</row>
    <row r="329" spans="1:15" x14ac:dyDescent="0.25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</row>
    <row r="330" spans="1:15" x14ac:dyDescent="0.25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</row>
    <row r="331" spans="1:15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</row>
    <row r="332" spans="1:15" x14ac:dyDescent="0.25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</row>
    <row r="333" spans="1:15" x14ac:dyDescent="0.25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</row>
    <row r="334" spans="1:15" x14ac:dyDescent="0.25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</row>
    <row r="335" spans="1:15" x14ac:dyDescent="0.2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</row>
    <row r="336" spans="1:15" x14ac:dyDescent="0.25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</row>
  </sheetData>
  <autoFilter ref="A1:P336" xr:uid="{00000000-0009-0000-0000-000004000000}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N18"/>
  <sheetViews>
    <sheetView workbookViewId="0">
      <selection activeCell="J29" sqref="J29"/>
    </sheetView>
  </sheetViews>
  <sheetFormatPr baseColWidth="10" defaultRowHeight="15" x14ac:dyDescent="0.25"/>
  <cols>
    <col min="1" max="1" width="9.140625" style="56" bestFit="1" customWidth="1"/>
    <col min="3" max="3" width="38.7109375" bestFit="1" customWidth="1"/>
    <col min="4" max="4" width="13.7109375" bestFit="1" customWidth="1"/>
    <col min="5" max="5" width="27.28515625" bestFit="1" customWidth="1"/>
    <col min="6" max="6" width="9" style="50" customWidth="1"/>
    <col min="7" max="7" width="12.140625" style="51" customWidth="1"/>
    <col min="8" max="8" width="11.28515625" style="125" customWidth="1"/>
    <col min="9" max="9" width="10.42578125" style="51" customWidth="1"/>
    <col min="10" max="10" width="14" style="51" customWidth="1"/>
    <col min="11" max="11" width="9.85546875" style="51" customWidth="1"/>
    <col min="12" max="12" width="10.7109375" style="51" customWidth="1"/>
    <col min="13" max="13" width="14" style="51" customWidth="1"/>
    <col min="14" max="14" width="11.42578125" style="50"/>
  </cols>
  <sheetData>
    <row r="1" spans="1:14" ht="21.75" thickBot="1" x14ac:dyDescent="0.4">
      <c r="A1" s="138" t="s">
        <v>830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29"/>
      <c r="N1" s="129"/>
    </row>
    <row r="2" spans="1:14" ht="24.75" thickBot="1" x14ac:dyDescent="0.3">
      <c r="A2" s="55" t="s">
        <v>4</v>
      </c>
      <c r="B2" s="55" t="s">
        <v>52</v>
      </c>
      <c r="C2" s="55" t="s">
        <v>0</v>
      </c>
      <c r="D2" s="55" t="s">
        <v>758</v>
      </c>
      <c r="E2" s="55" t="s">
        <v>829</v>
      </c>
      <c r="F2" s="55" t="s">
        <v>745</v>
      </c>
      <c r="G2" s="55" t="s">
        <v>760</v>
      </c>
      <c r="H2" s="55" t="s">
        <v>824</v>
      </c>
      <c r="I2" s="55" t="s">
        <v>825</v>
      </c>
      <c r="J2" s="55" t="s">
        <v>765</v>
      </c>
      <c r="K2" s="55" t="s">
        <v>761</v>
      </c>
      <c r="L2" s="55" t="s">
        <v>762</v>
      </c>
      <c r="M2" s="55" t="s">
        <v>764</v>
      </c>
      <c r="N2" s="55" t="s">
        <v>763</v>
      </c>
    </row>
    <row r="3" spans="1:14" ht="15.75" thickBot="1" x14ac:dyDescent="0.3">
      <c r="A3" s="52">
        <v>1</v>
      </c>
      <c r="B3" s="52" t="s">
        <v>479</v>
      </c>
      <c r="C3" s="53" t="str">
        <f>VLOOKUP(B3,BD!A:D,2,FALSE)</f>
        <v>DE LUNA MARTINEZ CAROL FABIOLA</v>
      </c>
      <c r="D3" s="52" t="s">
        <v>815</v>
      </c>
      <c r="E3" s="52" t="s">
        <v>814</v>
      </c>
      <c r="F3" s="54" t="str">
        <f>VLOOKUP(B3,BD!A:D,3,FALSE)</f>
        <v>TDPA</v>
      </c>
      <c r="G3" s="100" t="s">
        <v>823</v>
      </c>
      <c r="H3" s="100" t="s">
        <v>823</v>
      </c>
      <c r="I3" s="128">
        <v>219</v>
      </c>
      <c r="J3" s="100" t="s">
        <v>822</v>
      </c>
      <c r="K3" s="100" t="s">
        <v>823</v>
      </c>
      <c r="L3" s="100"/>
      <c r="M3" s="100"/>
      <c r="N3" s="101"/>
    </row>
    <row r="4" spans="1:14" ht="15.75" thickBot="1" x14ac:dyDescent="0.3">
      <c r="A4" s="52">
        <f>1+A3</f>
        <v>2</v>
      </c>
      <c r="B4" s="52" t="s">
        <v>487</v>
      </c>
      <c r="C4" s="53" t="str">
        <f>VLOOKUP(B4,BD!A:D,2,FALSE)</f>
        <v>MARTINEZ QUEZADA ESTEFANIA</v>
      </c>
      <c r="D4" s="52" t="s">
        <v>815</v>
      </c>
      <c r="E4" s="52" t="s">
        <v>814</v>
      </c>
      <c r="F4" s="54" t="str">
        <f>VLOOKUP(B4,BD!A:D,3,FALSE)</f>
        <v>TDPA</v>
      </c>
      <c r="G4" s="100" t="s">
        <v>823</v>
      </c>
      <c r="H4" s="100" t="s">
        <v>823</v>
      </c>
      <c r="I4" s="128">
        <v>472</v>
      </c>
      <c r="J4" s="100" t="s">
        <v>822</v>
      </c>
      <c r="K4" s="100" t="s">
        <v>823</v>
      </c>
      <c r="L4" s="100"/>
      <c r="M4" s="100"/>
      <c r="N4" s="101"/>
    </row>
    <row r="5" spans="1:14" ht="15.75" thickBot="1" x14ac:dyDescent="0.3">
      <c r="A5" s="52">
        <f t="shared" ref="A5:A18" si="0">1+A4</f>
        <v>3</v>
      </c>
      <c r="B5" s="52" t="s">
        <v>475</v>
      </c>
      <c r="C5" s="53" t="str">
        <f>VLOOKUP(B5,BD!A:D,2,FALSE)</f>
        <v>CONTRERAS DE LOERA ALEJANDRA</v>
      </c>
      <c r="D5" s="52" t="s">
        <v>815</v>
      </c>
      <c r="E5" s="52" t="s">
        <v>814</v>
      </c>
      <c r="F5" s="54" t="str">
        <f>VLOOKUP(B5,BD!A:D,3,FALSE)</f>
        <v>TDPA</v>
      </c>
      <c r="G5" s="100" t="s">
        <v>823</v>
      </c>
      <c r="H5" s="100" t="s">
        <v>823</v>
      </c>
      <c r="I5" s="128">
        <v>519</v>
      </c>
      <c r="J5" s="100" t="s">
        <v>827</v>
      </c>
      <c r="K5" s="100" t="s">
        <v>826</v>
      </c>
      <c r="L5" s="100"/>
      <c r="M5" s="100"/>
      <c r="N5" s="101"/>
    </row>
    <row r="6" spans="1:14" ht="15.75" thickBot="1" x14ac:dyDescent="0.3">
      <c r="A6" s="52">
        <f t="shared" si="0"/>
        <v>4</v>
      </c>
      <c r="B6" s="52" t="s">
        <v>473</v>
      </c>
      <c r="C6" s="53" t="str">
        <f>VLOOKUP(B6,BD!A:D,2,FALSE)</f>
        <v>CABRAL FLORIANO XIMENA</v>
      </c>
      <c r="D6" s="52" t="s">
        <v>815</v>
      </c>
      <c r="E6" s="52" t="s">
        <v>819</v>
      </c>
      <c r="F6" s="54" t="str">
        <f>VLOOKUP(B6,BD!A:D,3,FALSE)</f>
        <v>TDPA</v>
      </c>
      <c r="G6" s="100" t="s">
        <v>823</v>
      </c>
      <c r="H6" s="100" t="s">
        <v>823</v>
      </c>
      <c r="I6" s="100" t="s">
        <v>823</v>
      </c>
      <c r="J6" s="100" t="s">
        <v>822</v>
      </c>
      <c r="K6" s="100" t="s">
        <v>823</v>
      </c>
      <c r="L6" s="100"/>
      <c r="M6" s="100"/>
      <c r="N6" s="101"/>
    </row>
    <row r="7" spans="1:14" ht="15.75" thickBot="1" x14ac:dyDescent="0.3">
      <c r="A7" s="52">
        <f t="shared" si="0"/>
        <v>5</v>
      </c>
      <c r="B7" s="52" t="s">
        <v>481</v>
      </c>
      <c r="C7" s="53" t="str">
        <f>VLOOKUP(B7,BD!A:D,2,FALSE)</f>
        <v>GARCIA HERNANDEZ MARIA KRISSEL</v>
      </c>
      <c r="D7" s="52" t="s">
        <v>815</v>
      </c>
      <c r="E7" s="52" t="s">
        <v>819</v>
      </c>
      <c r="F7" s="54" t="str">
        <f>VLOOKUP(B7,BD!A:D,3,FALSE)</f>
        <v>TDPA</v>
      </c>
      <c r="G7" s="100" t="s">
        <v>823</v>
      </c>
      <c r="H7" s="100" t="s">
        <v>823</v>
      </c>
      <c r="I7" s="100" t="s">
        <v>823</v>
      </c>
      <c r="J7" s="100" t="s">
        <v>822</v>
      </c>
      <c r="K7" s="100" t="s">
        <v>823</v>
      </c>
      <c r="L7" s="100"/>
      <c r="M7" s="100"/>
      <c r="N7" s="101"/>
    </row>
    <row r="8" spans="1:14" ht="15.75" thickBot="1" x14ac:dyDescent="0.3">
      <c r="A8" s="52">
        <f t="shared" si="0"/>
        <v>6</v>
      </c>
      <c r="B8" s="52" t="s">
        <v>493</v>
      </c>
      <c r="C8" s="53" t="str">
        <f>VLOOKUP(B8,BD!A:D,2,FALSE)</f>
        <v>VALLE TRINIDAD MONSERRAT</v>
      </c>
      <c r="D8" s="52" t="s">
        <v>815</v>
      </c>
      <c r="E8" s="52" t="s">
        <v>819</v>
      </c>
      <c r="F8" s="54" t="str">
        <f>VLOOKUP(B8,BD!A:D,3,FALSE)</f>
        <v>TDPA</v>
      </c>
      <c r="G8" s="100" t="s">
        <v>823</v>
      </c>
      <c r="H8" s="100" t="s">
        <v>823</v>
      </c>
      <c r="I8" s="100" t="s">
        <v>823</v>
      </c>
      <c r="J8" s="100" t="s">
        <v>821</v>
      </c>
      <c r="K8" s="100" t="s">
        <v>826</v>
      </c>
      <c r="L8" s="100"/>
      <c r="M8" s="100"/>
      <c r="N8" s="101"/>
    </row>
    <row r="9" spans="1:14" ht="15.75" thickBot="1" x14ac:dyDescent="0.3">
      <c r="A9" s="52">
        <f t="shared" si="0"/>
        <v>7</v>
      </c>
      <c r="B9" s="52" t="s">
        <v>355</v>
      </c>
      <c r="C9" s="53" t="str">
        <f>VLOOKUP(B9,BD!A:D,2,FALSE)</f>
        <v>FLORES HERNANDEZ ARACELI AZUCENA</v>
      </c>
      <c r="D9" s="52" t="s">
        <v>817</v>
      </c>
      <c r="E9" s="52" t="s">
        <v>816</v>
      </c>
      <c r="F9" s="54" t="str">
        <f>VLOOKUP(B9,BD!A:D,3,FALSE)</f>
        <v>G</v>
      </c>
      <c r="G9" s="100" t="s">
        <v>823</v>
      </c>
      <c r="H9" s="100" t="s">
        <v>823</v>
      </c>
      <c r="I9" s="128">
        <v>219</v>
      </c>
      <c r="J9" s="100" t="s">
        <v>827</v>
      </c>
      <c r="K9" s="100" t="s">
        <v>823</v>
      </c>
      <c r="L9" s="100"/>
      <c r="M9" s="100"/>
      <c r="N9" s="101"/>
    </row>
    <row r="10" spans="1:14" ht="15.75" thickBot="1" x14ac:dyDescent="0.3">
      <c r="A10" s="52">
        <f t="shared" si="0"/>
        <v>8</v>
      </c>
      <c r="B10" s="52" t="s">
        <v>353</v>
      </c>
      <c r="C10" s="53" t="str">
        <f>VLOOKUP(B10,BD!A:D,2,FALSE)</f>
        <v>DE LOERA GONZALEZ ANAHI</v>
      </c>
      <c r="D10" s="52" t="s">
        <v>818</v>
      </c>
      <c r="E10" s="52"/>
      <c r="F10" s="54" t="str">
        <f>VLOOKUP(B10,BD!A:D,3,FALSE)</f>
        <v>G</v>
      </c>
      <c r="G10" s="100" t="s">
        <v>823</v>
      </c>
      <c r="H10" s="100" t="s">
        <v>823</v>
      </c>
      <c r="I10" s="100" t="s">
        <v>823</v>
      </c>
      <c r="J10" s="100" t="s">
        <v>827</v>
      </c>
      <c r="K10" s="100" t="s">
        <v>823</v>
      </c>
      <c r="L10" s="100"/>
      <c r="M10" s="100"/>
      <c r="N10" s="101"/>
    </row>
    <row r="11" spans="1:14" ht="15.75" thickBot="1" x14ac:dyDescent="0.3">
      <c r="A11" s="52">
        <f t="shared" si="0"/>
        <v>9</v>
      </c>
      <c r="B11" s="52" t="s">
        <v>351</v>
      </c>
      <c r="C11" s="53" t="str">
        <f>VLOOKUP(B11,BD!A:D,2,FALSE)</f>
        <v>DE LARA RUIZ MARIA GUADALUPE</v>
      </c>
      <c r="D11" s="52" t="s">
        <v>817</v>
      </c>
      <c r="E11" s="52" t="s">
        <v>816</v>
      </c>
      <c r="F11" s="54" t="str">
        <f>VLOOKUP(B11,BD!A:D,3,FALSE)</f>
        <v>G</v>
      </c>
      <c r="G11" s="100" t="s">
        <v>823</v>
      </c>
      <c r="H11" s="100" t="s">
        <v>823</v>
      </c>
      <c r="I11" s="128">
        <v>219</v>
      </c>
      <c r="J11" s="100" t="s">
        <v>822</v>
      </c>
      <c r="K11" s="100" t="s">
        <v>823</v>
      </c>
      <c r="L11" s="100"/>
      <c r="M11" s="100"/>
      <c r="N11" s="101"/>
    </row>
    <row r="12" spans="1:14" ht="15.75" thickBot="1" x14ac:dyDescent="0.3">
      <c r="A12" s="52">
        <f t="shared" si="0"/>
        <v>10</v>
      </c>
      <c r="B12" s="52" t="s">
        <v>367</v>
      </c>
      <c r="C12" s="53" t="str">
        <f>VLOOKUP(B12,BD!A:D,2,FALSE)</f>
        <v>RUÍZ LARA LIZETH</v>
      </c>
      <c r="D12" s="52" t="s">
        <v>817</v>
      </c>
      <c r="E12" s="52" t="s">
        <v>816</v>
      </c>
      <c r="F12" s="54" t="str">
        <f>VLOOKUP(B12,BD!A:D,3,FALSE)</f>
        <v>G</v>
      </c>
      <c r="G12" s="100" t="s">
        <v>823</v>
      </c>
      <c r="H12" s="100" t="s">
        <v>823</v>
      </c>
      <c r="I12" s="100" t="s">
        <v>823</v>
      </c>
      <c r="J12" s="100" t="s">
        <v>822</v>
      </c>
      <c r="K12" s="100" t="s">
        <v>823</v>
      </c>
      <c r="L12" s="100"/>
      <c r="M12" s="100"/>
      <c r="N12" s="101"/>
    </row>
    <row r="13" spans="1:14" ht="15.75" thickBot="1" x14ac:dyDescent="0.3">
      <c r="A13" s="52">
        <f t="shared" si="0"/>
        <v>11</v>
      </c>
      <c r="B13" s="52" t="s">
        <v>361</v>
      </c>
      <c r="C13" s="53" t="str">
        <f>VLOOKUP(B13,BD!A:D,2,FALSE)</f>
        <v>OROPEZA ESPARZA DANIELA</v>
      </c>
      <c r="D13" s="52" t="s">
        <v>817</v>
      </c>
      <c r="E13" s="52" t="s">
        <v>816</v>
      </c>
      <c r="F13" s="54" t="str">
        <f>VLOOKUP(B13,BD!A:D,3,FALSE)</f>
        <v>G</v>
      </c>
      <c r="G13" s="100" t="s">
        <v>823</v>
      </c>
      <c r="H13" s="100" t="s">
        <v>823</v>
      </c>
      <c r="I13" s="128">
        <v>219</v>
      </c>
      <c r="J13" s="100" t="s">
        <v>827</v>
      </c>
      <c r="K13" s="100" t="s">
        <v>823</v>
      </c>
      <c r="L13" s="100"/>
      <c r="M13" s="100"/>
      <c r="N13" s="101"/>
    </row>
    <row r="14" spans="1:14" ht="15.75" thickBot="1" x14ac:dyDescent="0.3">
      <c r="A14" s="52">
        <f t="shared" si="0"/>
        <v>12</v>
      </c>
      <c r="B14" s="52" t="s">
        <v>359</v>
      </c>
      <c r="C14" s="53" t="str">
        <f>VLOOKUP(B14,BD!A:D,2,FALSE)</f>
        <v>GARCIA FIGUEROA ALBERTO</v>
      </c>
      <c r="D14" s="52" t="s">
        <v>818</v>
      </c>
      <c r="E14" s="52"/>
      <c r="F14" s="54" t="str">
        <f>VLOOKUP(B14,BD!A:D,3,FALSE)</f>
        <v>G</v>
      </c>
      <c r="G14" s="100" t="s">
        <v>823</v>
      </c>
      <c r="H14" s="100" t="s">
        <v>823</v>
      </c>
      <c r="I14" s="100" t="s">
        <v>823</v>
      </c>
      <c r="J14" s="100" t="s">
        <v>821</v>
      </c>
      <c r="K14" s="100" t="s">
        <v>823</v>
      </c>
      <c r="L14" s="100"/>
      <c r="M14" s="100"/>
      <c r="N14" s="101"/>
    </row>
    <row r="15" spans="1:14" ht="15.75" thickBot="1" x14ac:dyDescent="0.3">
      <c r="A15" s="52">
        <f t="shared" si="0"/>
        <v>13</v>
      </c>
      <c r="B15" s="52" t="s">
        <v>363</v>
      </c>
      <c r="C15" s="53" t="str">
        <f>VLOOKUP(B15,BD!A:D,2,FALSE)</f>
        <v>ROMO MARTINEZ MARCO ANTONIO</v>
      </c>
      <c r="D15" s="52" t="s">
        <v>818</v>
      </c>
      <c r="E15" s="52"/>
      <c r="F15" s="54" t="str">
        <f>VLOOKUP(B15,BD!A:D,3,FALSE)</f>
        <v>G</v>
      </c>
      <c r="G15" s="100" t="s">
        <v>823</v>
      </c>
      <c r="H15" s="100" t="s">
        <v>823</v>
      </c>
      <c r="I15" s="128">
        <v>2010</v>
      </c>
      <c r="J15" s="100" t="s">
        <v>822</v>
      </c>
      <c r="K15" s="100" t="s">
        <v>823</v>
      </c>
      <c r="L15" s="100"/>
      <c r="M15" s="100"/>
      <c r="N15" s="101"/>
    </row>
    <row r="16" spans="1:14" ht="15.75" thickBot="1" x14ac:dyDescent="0.3">
      <c r="A16" s="52">
        <f t="shared" si="0"/>
        <v>14</v>
      </c>
      <c r="B16" s="52" t="s">
        <v>264</v>
      </c>
      <c r="C16" s="53" t="str">
        <f>VLOOKUP(B16,BD!A:D,2,FALSE)</f>
        <v>GARCIA SANDRA PAULINA</v>
      </c>
      <c r="D16" s="52" t="s">
        <v>820</v>
      </c>
      <c r="E16" s="52"/>
      <c r="F16" s="54" t="str">
        <f>VLOOKUP(B16,BD!A:D,3,FALSE)</f>
        <v>DNM</v>
      </c>
      <c r="G16" s="100" t="s">
        <v>823</v>
      </c>
      <c r="H16" s="100" t="s">
        <v>823</v>
      </c>
      <c r="I16" s="100" t="s">
        <v>823</v>
      </c>
      <c r="J16" s="100" t="s">
        <v>822</v>
      </c>
      <c r="K16" s="100" t="s">
        <v>823</v>
      </c>
      <c r="L16" s="100"/>
      <c r="M16" s="100"/>
      <c r="N16" s="101"/>
    </row>
    <row r="17" spans="1:14" ht="15.75" thickBot="1" x14ac:dyDescent="0.3">
      <c r="A17" s="52">
        <f t="shared" si="0"/>
        <v>15</v>
      </c>
      <c r="B17" s="52" t="s">
        <v>349</v>
      </c>
      <c r="C17" s="53" t="str">
        <f>VLOOKUP(B17,BD!A:D,2,FALSE)</f>
        <v>CARDONA DIAZ LIZETH</v>
      </c>
      <c r="D17" s="52" t="s">
        <v>815</v>
      </c>
      <c r="E17" s="52" t="s">
        <v>814</v>
      </c>
      <c r="F17" s="54" t="str">
        <f>VLOOKUP(B17,BD!A:D,3,FALSE)</f>
        <v>G</v>
      </c>
      <c r="G17" s="100" t="s">
        <v>823</v>
      </c>
      <c r="H17" s="100" t="s">
        <v>823</v>
      </c>
      <c r="I17" s="100" t="s">
        <v>828</v>
      </c>
      <c r="J17" s="100" t="s">
        <v>828</v>
      </c>
      <c r="K17" s="100" t="s">
        <v>828</v>
      </c>
      <c r="L17" s="100" t="s">
        <v>828</v>
      </c>
      <c r="M17" s="100" t="s">
        <v>828</v>
      </c>
      <c r="N17" s="101"/>
    </row>
    <row r="18" spans="1:14" ht="15.75" thickBot="1" x14ac:dyDescent="0.3">
      <c r="A18" s="52">
        <f t="shared" si="0"/>
        <v>16</v>
      </c>
      <c r="B18" s="52" t="s">
        <v>365</v>
      </c>
      <c r="C18" s="53" t="str">
        <f>VLOOKUP(B18,BD!A:D,2,FALSE)</f>
        <v>RUIZ MARTINEZ STEPHANIA</v>
      </c>
      <c r="D18" s="52" t="s">
        <v>815</v>
      </c>
      <c r="E18" s="52" t="s">
        <v>814</v>
      </c>
      <c r="F18" s="54" t="str">
        <f>VLOOKUP(B18,BD!A:D,3,FALSE)</f>
        <v>G</v>
      </c>
      <c r="G18" s="100" t="s">
        <v>823</v>
      </c>
      <c r="H18" s="100" t="s">
        <v>823</v>
      </c>
      <c r="I18" s="100" t="s">
        <v>828</v>
      </c>
      <c r="J18" s="100" t="s">
        <v>828</v>
      </c>
      <c r="K18" s="100" t="s">
        <v>828</v>
      </c>
      <c r="L18" s="100" t="s">
        <v>828</v>
      </c>
      <c r="M18" s="100" t="s">
        <v>828</v>
      </c>
      <c r="N18" s="101"/>
    </row>
  </sheetData>
  <autoFilter ref="A2:N31" xr:uid="{00000000-0009-0000-0000-000005000000}"/>
  <mergeCells count="1">
    <mergeCell ref="A1:L1"/>
  </mergeCells>
  <conditionalFormatting sqref="B3:B18">
    <cfRule type="duplicateValues" dxfId="11" priority="38"/>
    <cfRule type="duplicateValues" dxfId="10" priority="39"/>
  </conditionalFormatting>
  <conditionalFormatting sqref="G3:I18 K3:N18">
    <cfRule type="containsText" dxfId="9" priority="11" operator="containsText" text="NG">
      <formula>NOT(ISERROR(SEARCH("NG",G3)))</formula>
    </cfRule>
    <cfRule type="containsText" dxfId="8" priority="12" operator="containsText" text="OK">
      <formula>NOT(ISERROR(SEARCH("OK",G3)))</formula>
    </cfRule>
  </conditionalFormatting>
  <conditionalFormatting sqref="A3:A18">
    <cfRule type="duplicateValues" dxfId="7" priority="9"/>
    <cfRule type="duplicateValues" dxfId="6" priority="10"/>
  </conditionalFormatting>
  <conditionalFormatting sqref="B3:B1048576">
    <cfRule type="duplicateValues" dxfId="5" priority="40"/>
  </conditionalFormatting>
  <conditionalFormatting sqref="A3:A18">
    <cfRule type="duplicateValues" dxfId="4" priority="43"/>
  </conditionalFormatting>
  <conditionalFormatting sqref="J3:J18">
    <cfRule type="cellIs" dxfId="3" priority="1" operator="equal">
      <formula>"O"</formula>
    </cfRule>
    <cfRule type="cellIs" dxfId="2" priority="2" operator="equal">
      <formula>"A"</formula>
    </cfRule>
    <cfRule type="cellIs" dxfId="1" priority="3" operator="equal">
      <formula>$J$5</formula>
    </cfRule>
    <cfRule type="cellIs" dxfId="0" priority="4" operator="equal">
      <formula>"A"</formula>
    </cfRule>
  </conditionalFormatting>
  <pageMargins left="0.17" right="0.17" top="0.75" bottom="0.75" header="0.3" footer="0.3"/>
  <pageSetup scale="6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41"/>
  <sheetViews>
    <sheetView workbookViewId="0">
      <selection activeCell="B14" sqref="B14:F16"/>
    </sheetView>
  </sheetViews>
  <sheetFormatPr baseColWidth="10" defaultRowHeight="15" x14ac:dyDescent="0.25"/>
  <cols>
    <col min="2" max="3" width="11.140625" customWidth="1"/>
    <col min="5" max="6" width="14.85546875" style="1" customWidth="1"/>
  </cols>
  <sheetData>
    <row r="2" spans="2:6" x14ac:dyDescent="0.25">
      <c r="B2" s="139" t="s">
        <v>24</v>
      </c>
      <c r="C2" s="139"/>
      <c r="D2" s="139"/>
      <c r="E2" s="139"/>
      <c r="F2" s="139"/>
    </row>
    <row r="3" spans="2:6" x14ac:dyDescent="0.25">
      <c r="B3" s="1"/>
      <c r="C3" s="1"/>
      <c r="D3" s="1"/>
    </row>
    <row r="4" spans="2:6" x14ac:dyDescent="0.25">
      <c r="B4" s="139" t="s">
        <v>3</v>
      </c>
      <c r="C4" s="139"/>
      <c r="E4" s="1" t="s">
        <v>23</v>
      </c>
    </row>
    <row r="5" spans="2:6" x14ac:dyDescent="0.25">
      <c r="B5" s="1" t="s">
        <v>36</v>
      </c>
      <c r="C5" s="1" t="s">
        <v>37</v>
      </c>
    </row>
    <row r="6" spans="2:6" x14ac:dyDescent="0.25">
      <c r="B6" s="1"/>
      <c r="C6" s="1"/>
    </row>
    <row r="7" spans="2:6" x14ac:dyDescent="0.25">
      <c r="B7" s="3" t="s">
        <v>25</v>
      </c>
      <c r="D7" s="139"/>
      <c r="E7" s="139"/>
      <c r="F7" s="139"/>
    </row>
    <row r="8" spans="2:6" x14ac:dyDescent="0.25">
      <c r="B8" s="11" t="s">
        <v>27</v>
      </c>
      <c r="C8" s="11"/>
      <c r="D8" s="141"/>
      <c r="E8" s="141"/>
      <c r="F8" s="141"/>
    </row>
    <row r="9" spans="2:6" x14ac:dyDescent="0.25">
      <c r="B9" s="11" t="s">
        <v>28</v>
      </c>
      <c r="C9" s="141"/>
      <c r="D9" s="141"/>
      <c r="E9" s="141"/>
      <c r="F9" s="141"/>
    </row>
    <row r="10" spans="2:6" x14ac:dyDescent="0.25">
      <c r="B10" s="11" t="s">
        <v>30</v>
      </c>
      <c r="C10" s="11"/>
      <c r="D10" s="141"/>
      <c r="E10" s="141"/>
      <c r="F10" s="141"/>
    </row>
    <row r="11" spans="2:6" x14ac:dyDescent="0.25">
      <c r="B11" s="11" t="s">
        <v>31</v>
      </c>
      <c r="C11" s="141"/>
      <c r="D11" s="141"/>
      <c r="E11" s="141"/>
      <c r="F11" s="141"/>
    </row>
    <row r="13" spans="2:6" x14ac:dyDescent="0.25">
      <c r="B13" s="3" t="s">
        <v>32</v>
      </c>
    </row>
    <row r="14" spans="2:6" x14ac:dyDescent="0.25">
      <c r="B14" s="11" t="s">
        <v>26</v>
      </c>
      <c r="C14" s="12"/>
      <c r="D14" s="12"/>
      <c r="E14" s="13"/>
      <c r="F14" s="13"/>
    </row>
    <row r="15" spans="2:6" x14ac:dyDescent="0.25">
      <c r="B15" s="11" t="s">
        <v>33</v>
      </c>
      <c r="C15" s="141"/>
      <c r="D15" s="141"/>
      <c r="E15" s="13" t="s">
        <v>34</v>
      </c>
      <c r="F15" s="13"/>
    </row>
    <row r="16" spans="2:6" x14ac:dyDescent="0.25">
      <c r="B16" s="11" t="s">
        <v>29</v>
      </c>
      <c r="C16" s="141"/>
      <c r="D16" s="141"/>
      <c r="E16" s="141"/>
      <c r="F16" s="141"/>
    </row>
    <row r="18" spans="2:6" x14ac:dyDescent="0.25">
      <c r="B18" s="3" t="s">
        <v>35</v>
      </c>
    </row>
    <row r="20" spans="2:6" x14ac:dyDescent="0.25">
      <c r="B20" s="4" t="s">
        <v>38</v>
      </c>
    </row>
    <row r="21" spans="2:6" x14ac:dyDescent="0.25">
      <c r="B21" s="140"/>
      <c r="C21" s="140"/>
      <c r="D21" s="140"/>
      <c r="E21" s="140"/>
      <c r="F21" s="140"/>
    </row>
    <row r="22" spans="2:6" x14ac:dyDescent="0.25">
      <c r="B22" s="4" t="s">
        <v>39</v>
      </c>
    </row>
    <row r="23" spans="2:6" x14ac:dyDescent="0.25">
      <c r="B23" s="140"/>
      <c r="C23" s="140"/>
      <c r="D23" s="140"/>
      <c r="E23" s="140"/>
      <c r="F23" s="140"/>
    </row>
    <row r="24" spans="2:6" x14ac:dyDescent="0.25">
      <c r="B24" s="4" t="s">
        <v>40</v>
      </c>
    </row>
    <row r="25" spans="2:6" x14ac:dyDescent="0.25">
      <c r="B25" s="140"/>
      <c r="C25" s="140"/>
      <c r="D25" s="140"/>
      <c r="E25" s="140"/>
      <c r="F25" s="140"/>
    </row>
    <row r="26" spans="2:6" x14ac:dyDescent="0.25">
      <c r="B26" s="4" t="s">
        <v>41</v>
      </c>
    </row>
    <row r="27" spans="2:6" ht="9" customHeight="1" thickBot="1" x14ac:dyDescent="0.3">
      <c r="B27" s="4"/>
    </row>
    <row r="28" spans="2:6" ht="30.75" thickBot="1" x14ac:dyDescent="0.3">
      <c r="B28" s="5" t="s">
        <v>42</v>
      </c>
      <c r="C28" s="6" t="s">
        <v>43</v>
      </c>
    </row>
    <row r="29" spans="2:6" ht="15.75" thickBot="1" x14ac:dyDescent="0.3">
      <c r="B29" s="7"/>
      <c r="C29" s="8"/>
    </row>
    <row r="30" spans="2:6" ht="15.75" thickBot="1" x14ac:dyDescent="0.3">
      <c r="B30" s="9"/>
      <c r="C30" s="10"/>
    </row>
    <row r="31" spans="2:6" ht="15.75" thickBot="1" x14ac:dyDescent="0.3">
      <c r="B31" s="7"/>
      <c r="C31" s="8"/>
    </row>
    <row r="32" spans="2:6" ht="15.75" thickBot="1" x14ac:dyDescent="0.3">
      <c r="B32" s="9"/>
      <c r="C32" s="10"/>
    </row>
    <row r="33" spans="2:3" ht="15.75" thickBot="1" x14ac:dyDescent="0.3">
      <c r="B33" s="7"/>
      <c r="C33" s="8"/>
    </row>
    <row r="34" spans="2:3" x14ac:dyDescent="0.25">
      <c r="B34" s="4"/>
    </row>
    <row r="35" spans="2:3" x14ac:dyDescent="0.25">
      <c r="B35" s="4" t="s">
        <v>44</v>
      </c>
    </row>
    <row r="36" spans="2:3" x14ac:dyDescent="0.25">
      <c r="B36" s="4"/>
    </row>
    <row r="37" spans="2:3" x14ac:dyDescent="0.25">
      <c r="B37" s="4" t="s">
        <v>45</v>
      </c>
    </row>
    <row r="38" spans="2:3" x14ac:dyDescent="0.25">
      <c r="B38" s="4"/>
    </row>
    <row r="39" spans="2:3" x14ac:dyDescent="0.25">
      <c r="B39" s="4" t="s">
        <v>46</v>
      </c>
    </row>
    <row r="40" spans="2:3" x14ac:dyDescent="0.25">
      <c r="B40" s="4"/>
    </row>
    <row r="41" spans="2:3" x14ac:dyDescent="0.25">
      <c r="B41" s="4" t="s">
        <v>47</v>
      </c>
    </row>
  </sheetData>
  <mergeCells count="12">
    <mergeCell ref="B2:F2"/>
    <mergeCell ref="B4:C4"/>
    <mergeCell ref="B21:F21"/>
    <mergeCell ref="B23:F23"/>
    <mergeCell ref="B25:F25"/>
    <mergeCell ref="D7:F7"/>
    <mergeCell ref="D8:F8"/>
    <mergeCell ref="D10:F10"/>
    <mergeCell ref="C9:F9"/>
    <mergeCell ref="C11:F11"/>
    <mergeCell ref="C15:D15"/>
    <mergeCell ref="C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BD</vt:lpstr>
      <vt:lpstr>Hoja1</vt:lpstr>
      <vt:lpstr>PE</vt:lpstr>
      <vt:lpstr>ALUMNOS POSTULADOS-MOVILIDAD</vt:lpstr>
      <vt:lpstr>EMPRESAS PROPUESTAS-VINCULACIÓN</vt:lpstr>
      <vt:lpstr>SEGUIMIENTO-ACADEMICO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Valdivia Gutiérrez</dc:creator>
  <cp:lastModifiedBy>Silvia Loera Morales</cp:lastModifiedBy>
  <cp:lastPrinted>2022-03-22T18:55:51Z</cp:lastPrinted>
  <dcterms:created xsi:type="dcterms:W3CDTF">2021-09-15T13:32:23Z</dcterms:created>
  <dcterms:modified xsi:type="dcterms:W3CDTF">2025-02-18T18:48:40Z</dcterms:modified>
</cp:coreProperties>
</file>